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90" yWindow="-180" windowWidth="14370" windowHeight="13095"/>
  </bookViews>
  <sheets>
    <sheet name="List1" sheetId="1" r:id="rId1"/>
    <sheet name="List2" sheetId="2" r:id="rId2"/>
    <sheet name="List3" sheetId="3" r:id="rId3"/>
  </sheets>
  <calcPr calcId="124519"/>
</workbook>
</file>

<file path=xl/calcChain.xml><?xml version="1.0" encoding="utf-8"?>
<calcChain xmlns="http://schemas.openxmlformats.org/spreadsheetml/2006/main">
  <c r="O74" i="1"/>
  <c r="O76"/>
  <c r="O75"/>
  <c r="O77"/>
  <c r="O78"/>
  <c r="O84"/>
  <c r="O85"/>
  <c r="O80"/>
  <c r="O86"/>
  <c r="O82"/>
  <c r="O87"/>
  <c r="O79"/>
  <c r="O81"/>
  <c r="O83"/>
  <c r="O88"/>
  <c r="O52"/>
  <c r="O54"/>
  <c r="O53"/>
  <c r="O58"/>
  <c r="O57"/>
  <c r="O55"/>
  <c r="O60"/>
  <c r="O56"/>
  <c r="O61"/>
  <c r="O59"/>
  <c r="O63"/>
  <c r="O64"/>
  <c r="O65"/>
  <c r="O66"/>
  <c r="O67"/>
  <c r="O68"/>
  <c r="O69"/>
  <c r="O70"/>
  <c r="O62"/>
  <c r="O71"/>
  <c r="O25"/>
  <c r="O26"/>
  <c r="O29"/>
  <c r="O24"/>
  <c r="O30"/>
  <c r="O31"/>
  <c r="O28"/>
  <c r="O32"/>
  <c r="O27"/>
  <c r="O35"/>
  <c r="O36"/>
  <c r="O38"/>
  <c r="O39"/>
  <c r="O40"/>
  <c r="O41"/>
  <c r="O42"/>
  <c r="O43"/>
  <c r="O44"/>
  <c r="O45"/>
  <c r="O33"/>
  <c r="O37"/>
  <c r="O34"/>
  <c r="O46"/>
  <c r="O47"/>
  <c r="O48"/>
  <c r="O49"/>
  <c r="O93"/>
  <c r="O91"/>
  <c r="O92"/>
  <c r="O95"/>
  <c r="O96"/>
  <c r="O97"/>
  <c r="O94"/>
  <c r="O100"/>
  <c r="O101"/>
  <c r="O98"/>
  <c r="O102"/>
  <c r="O103"/>
  <c r="O104"/>
  <c r="O99"/>
  <c r="O8"/>
  <c r="O5"/>
  <c r="O9"/>
  <c r="O6"/>
  <c r="O11"/>
  <c r="O7"/>
  <c r="O13"/>
  <c r="O10"/>
  <c r="O12"/>
  <c r="O15"/>
  <c r="O17"/>
  <c r="O19"/>
  <c r="O20"/>
  <c r="O14"/>
  <c r="O16"/>
  <c r="O18"/>
  <c r="O21"/>
  <c r="O105" l="1"/>
  <c r="O107"/>
  <c r="O108"/>
  <c r="O109"/>
  <c r="O110"/>
  <c r="O111"/>
  <c r="O112"/>
  <c r="O113"/>
  <c r="O114"/>
  <c r="O115"/>
  <c r="O50"/>
  <c r="O22" l="1"/>
  <c r="O116" l="1"/>
  <c r="O117"/>
  <c r="O118"/>
  <c r="O119"/>
  <c r="O120"/>
  <c r="O121"/>
  <c r="O122"/>
  <c r="O123"/>
  <c r="O124"/>
  <c r="O125"/>
  <c r="O126"/>
  <c r="O127"/>
  <c r="O128"/>
  <c r="O129"/>
  <c r="O130"/>
  <c r="O72" l="1"/>
  <c r="O89"/>
</calcChain>
</file>

<file path=xl/sharedStrings.xml><?xml version="1.0" encoding="utf-8"?>
<sst xmlns="http://schemas.openxmlformats.org/spreadsheetml/2006/main" count="105" uniqueCount="101">
  <si>
    <t>St. Číslo</t>
  </si>
  <si>
    <t>Jméno a Přímemí</t>
  </si>
  <si>
    <t>Body</t>
  </si>
  <si>
    <t>celkem</t>
  </si>
  <si>
    <t>Pořadí</t>
  </si>
  <si>
    <t>Body za jednotlivé závody</t>
  </si>
  <si>
    <t>škoda do 1300</t>
  </si>
  <si>
    <t>do 1400</t>
  </si>
  <si>
    <t>do 1600</t>
  </si>
  <si>
    <t>nad 1600</t>
  </si>
  <si>
    <t>Hobby</t>
  </si>
  <si>
    <t>Ženy</t>
  </si>
  <si>
    <t>Jiří Procházka</t>
  </si>
  <si>
    <t>Richard Dostál</t>
  </si>
  <si>
    <t>Tomáš Lang</t>
  </si>
  <si>
    <t>Ondřej Chytil</t>
  </si>
  <si>
    <t>Martin Strouhal</t>
  </si>
  <si>
    <t>Miloslav Černý</t>
  </si>
  <si>
    <t>David Svoboda</t>
  </si>
  <si>
    <t>Viktor Úlehla</t>
  </si>
  <si>
    <t>Martin Pačin</t>
  </si>
  <si>
    <t>Lukáš Adámek</t>
  </si>
  <si>
    <t>Petr Vondrouš</t>
  </si>
  <si>
    <t>Josef Novák</t>
  </si>
  <si>
    <t>Karel Bouček</t>
  </si>
  <si>
    <t>Michal Polehla</t>
  </si>
  <si>
    <t>Michal Kameník</t>
  </si>
  <si>
    <t>Pavel Hlaváček</t>
  </si>
  <si>
    <t>Martin Nitzbon</t>
  </si>
  <si>
    <t>Radim Homola</t>
  </si>
  <si>
    <t>Petr Mládek</t>
  </si>
  <si>
    <t>Michael Wanke</t>
  </si>
  <si>
    <t>Tomáš Baťka</t>
  </si>
  <si>
    <t>Anna Havlová</t>
  </si>
  <si>
    <t>Jan Mader</t>
  </si>
  <si>
    <t>Pavel Kohout Ml.</t>
  </si>
  <si>
    <t>Vojtěch Farbula</t>
  </si>
  <si>
    <t>Radek Žíla</t>
  </si>
  <si>
    <t>Lukáš Puklický</t>
  </si>
  <si>
    <t>Ondřej Spilka</t>
  </si>
  <si>
    <t>Pavel Bezchleba</t>
  </si>
  <si>
    <t>Jiří Dobeš</t>
  </si>
  <si>
    <t>Dalibor Ondráček</t>
  </si>
  <si>
    <t>Petr Jež</t>
  </si>
  <si>
    <t>Petr Pražák</t>
  </si>
  <si>
    <t>Radek Míča</t>
  </si>
  <si>
    <t>Josef Koch</t>
  </si>
  <si>
    <t>Radomír Fňukal</t>
  </si>
  <si>
    <t>Pavel Kohout St.</t>
  </si>
  <si>
    <t>Bronislav Lang</t>
  </si>
  <si>
    <t>Karl Stelc</t>
  </si>
  <si>
    <t>Miloš Nováček</t>
  </si>
  <si>
    <t>Josef Růžička</t>
  </si>
  <si>
    <t>Jindřich Šiška</t>
  </si>
  <si>
    <t>Zdeněk Worek</t>
  </si>
  <si>
    <t>Jan Matuška</t>
  </si>
  <si>
    <t>Miloslav Šorm</t>
  </si>
  <si>
    <t>Miroslav Polách</t>
  </si>
  <si>
    <t>Petr Hirschner</t>
  </si>
  <si>
    <t>Patrik Syrový</t>
  </si>
  <si>
    <t>Štěpán Trnka</t>
  </si>
  <si>
    <t>Lucie Svozilová</t>
  </si>
  <si>
    <t>Míra Slaný</t>
  </si>
  <si>
    <t>David Borcha</t>
  </si>
  <si>
    <t>Roman Žmolík</t>
  </si>
  <si>
    <t>Lukáš Kubesa</t>
  </si>
  <si>
    <t>Tibor Želinský</t>
  </si>
  <si>
    <t>Tomáš Havel</t>
  </si>
  <si>
    <t>Petr Janhuba</t>
  </si>
  <si>
    <t>Luděk Hájek</t>
  </si>
  <si>
    <t>Miloš Paleček</t>
  </si>
  <si>
    <t>Jaroslav Novotný</t>
  </si>
  <si>
    <t>266/316</t>
  </si>
  <si>
    <t>Jiří Papoušek</t>
  </si>
  <si>
    <t>Bohumír Zedníček</t>
  </si>
  <si>
    <t>Daniela Neuhauser</t>
  </si>
  <si>
    <t>Jan Kolek</t>
  </si>
  <si>
    <t>Daniel Miňovský</t>
  </si>
  <si>
    <t>Václav Vaněk</t>
  </si>
  <si>
    <t>Pavel Svoboda</t>
  </si>
  <si>
    <t>Pavel Farbula</t>
  </si>
  <si>
    <t>Milan Reichstater</t>
  </si>
  <si>
    <t>Radovan Adamík</t>
  </si>
  <si>
    <t>Ondřej Slatinský</t>
  </si>
  <si>
    <t>Dušan Klas</t>
  </si>
  <si>
    <t>Josef Macháček</t>
  </si>
  <si>
    <t>Jakub Staněk</t>
  </si>
  <si>
    <t>Adam Zavřel</t>
  </si>
  <si>
    <t>Veronika Turoňová</t>
  </si>
  <si>
    <t>Radek Knotek</t>
  </si>
  <si>
    <t>Michal Janák</t>
  </si>
  <si>
    <t>Marek Chyba</t>
  </si>
  <si>
    <t>Tereza Matušková</t>
  </si>
  <si>
    <t>Marina Olram</t>
  </si>
  <si>
    <t>Radko Šíp</t>
  </si>
  <si>
    <t>Michal Lang</t>
  </si>
  <si>
    <t>Miroslav Šmehlík</t>
  </si>
  <si>
    <t>Martin Ondráček</t>
  </si>
  <si>
    <t>Mike Sirbu</t>
  </si>
  <si>
    <t>Daniel Konečný</t>
  </si>
  <si>
    <t>Dávid Sokolík</t>
  </si>
</sst>
</file>

<file path=xl/styles.xml><?xml version="1.0" encoding="utf-8"?>
<styleSheet xmlns="http://schemas.openxmlformats.org/spreadsheetml/2006/main">
  <numFmts count="2">
    <numFmt numFmtId="164" formatCode="dd/mm/yy;@"/>
    <numFmt numFmtId="165" formatCode="d/m/yy;@"/>
  </numFmts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1"/>
      <color rgb="FF92D050"/>
      <name val="Calibri"/>
      <family val="2"/>
      <charset val="238"/>
      <scheme val="minor"/>
    </font>
    <font>
      <b/>
      <sz val="11"/>
      <color rgb="FF92D05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10" xfId="0" applyBorder="1"/>
    <xf numFmtId="0" fontId="0" fillId="0" borderId="12" xfId="0" applyBorder="1"/>
    <xf numFmtId="0" fontId="0" fillId="0" borderId="14" xfId="0" applyBorder="1"/>
    <xf numFmtId="0" fontId="0" fillId="0" borderId="15" xfId="0" applyBorder="1"/>
    <xf numFmtId="0" fontId="0" fillId="0" borderId="17" xfId="0" applyBorder="1"/>
    <xf numFmtId="0" fontId="0" fillId="0" borderId="18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13" xfId="0" applyBorder="1"/>
    <xf numFmtId="0" fontId="0" fillId="0" borderId="11" xfId="0" applyBorder="1"/>
    <xf numFmtId="0" fontId="0" fillId="0" borderId="9" xfId="0" applyBorder="1"/>
    <xf numFmtId="0" fontId="0" fillId="0" borderId="16" xfId="0" applyBorder="1"/>
    <xf numFmtId="0" fontId="0" fillId="0" borderId="19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3" borderId="12" xfId="0" applyFill="1" applyBorder="1"/>
    <xf numFmtId="0" fontId="0" fillId="3" borderId="10" xfId="0" applyFill="1" applyBorder="1"/>
    <xf numFmtId="0" fontId="0" fillId="3" borderId="18" xfId="0" applyFill="1" applyBorder="1"/>
    <xf numFmtId="0" fontId="0" fillId="3" borderId="15" xfId="0" applyFill="1" applyBorder="1"/>
    <xf numFmtId="0" fontId="0" fillId="0" borderId="36" xfId="0" applyBorder="1"/>
    <xf numFmtId="0" fontId="0" fillId="3" borderId="21" xfId="0" applyFill="1" applyBorder="1"/>
    <xf numFmtId="0" fontId="0" fillId="3" borderId="26" xfId="0" applyFill="1" applyBorder="1"/>
    <xf numFmtId="0" fontId="0" fillId="3" borderId="27" xfId="0" applyFill="1" applyBorder="1"/>
    <xf numFmtId="0" fontId="0" fillId="3" borderId="28" xfId="0" applyFill="1" applyBorder="1"/>
    <xf numFmtId="0" fontId="0" fillId="3" borderId="29" xfId="0" applyFill="1" applyBorder="1"/>
    <xf numFmtId="0" fontId="1" fillId="4" borderId="15" xfId="0" applyFont="1" applyFill="1" applyBorder="1"/>
    <xf numFmtId="0" fontId="1" fillId="4" borderId="25" xfId="0" applyFont="1" applyFill="1" applyBorder="1"/>
    <xf numFmtId="164" fontId="2" fillId="4" borderId="24" xfId="0" applyNumberFormat="1" applyFont="1" applyFill="1" applyBorder="1" applyAlignment="1">
      <alignment horizontal="center" vertical="center"/>
    </xf>
    <xf numFmtId="164" fontId="2" fillId="4" borderId="23" xfId="0" applyNumberFormat="1" applyFont="1" applyFill="1" applyBorder="1" applyAlignment="1">
      <alignment horizontal="center" vertical="center"/>
    </xf>
    <xf numFmtId="0" fontId="2" fillId="4" borderId="6" xfId="0" applyFont="1" applyFill="1" applyBorder="1"/>
    <xf numFmtId="164" fontId="3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1" xfId="0" applyFont="1" applyFill="1" applyBorder="1"/>
    <xf numFmtId="0" fontId="0" fillId="0" borderId="22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37" xfId="0" applyBorder="1" applyAlignment="1">
      <alignment horizontal="left"/>
    </xf>
    <xf numFmtId="0" fontId="0" fillId="0" borderId="38" xfId="0" applyFill="1" applyBorder="1" applyAlignment="1">
      <alignment horizontal="left"/>
    </xf>
    <xf numFmtId="165" fontId="2" fillId="4" borderId="23" xfId="0" applyNumberFormat="1" applyFont="1" applyFill="1" applyBorder="1" applyAlignment="1">
      <alignment horizontal="center" vertical="center"/>
    </xf>
    <xf numFmtId="0" fontId="0" fillId="0" borderId="38" xfId="0" applyBorder="1" applyAlignment="1">
      <alignment horizontal="left"/>
    </xf>
    <xf numFmtId="0" fontId="0" fillId="0" borderId="14" xfId="0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30"/>
  <sheetViews>
    <sheetView tabSelected="1" topLeftCell="A76" workbookViewId="0">
      <selection activeCell="J90" sqref="J90"/>
    </sheetView>
  </sheetViews>
  <sheetFormatPr defaultRowHeight="15"/>
  <cols>
    <col min="2" max="2" width="27.7109375" customWidth="1"/>
    <col min="13" max="14" width="10.140625" bestFit="1" customWidth="1"/>
    <col min="15" max="15" width="11.85546875" bestFit="1" customWidth="1"/>
  </cols>
  <sheetData>
    <row r="1" spans="1:16" ht="15.75" thickBot="1">
      <c r="C1" s="52" t="s">
        <v>5</v>
      </c>
      <c r="D1" s="53"/>
      <c r="E1" s="53"/>
      <c r="F1" s="53"/>
      <c r="G1" s="53"/>
      <c r="H1" s="53"/>
      <c r="I1" s="53"/>
      <c r="J1" s="53"/>
      <c r="K1" s="53"/>
      <c r="L1" s="53"/>
      <c r="M1" s="53"/>
      <c r="N1" s="54"/>
      <c r="O1" s="36" t="s">
        <v>2</v>
      </c>
    </row>
    <row r="2" spans="1:16" ht="15.75" thickBot="1">
      <c r="A2" s="39" t="s">
        <v>0</v>
      </c>
      <c r="B2" s="39" t="s">
        <v>1</v>
      </c>
      <c r="C2" s="49">
        <v>43548</v>
      </c>
      <c r="D2" s="49">
        <v>43569</v>
      </c>
      <c r="E2" s="49">
        <v>43590</v>
      </c>
      <c r="F2" s="49">
        <v>43611</v>
      </c>
      <c r="G2" s="49">
        <v>43625</v>
      </c>
      <c r="H2" s="49">
        <v>43653</v>
      </c>
      <c r="I2" s="49">
        <v>43709</v>
      </c>
      <c r="J2" s="49">
        <v>43730</v>
      </c>
      <c r="K2" s="49">
        <v>43751</v>
      </c>
      <c r="L2" s="49">
        <v>43765</v>
      </c>
      <c r="M2" s="35"/>
      <c r="N2" s="34"/>
      <c r="O2" s="37" t="s">
        <v>3</v>
      </c>
      <c r="P2" s="38" t="s">
        <v>4</v>
      </c>
    </row>
    <row r="3" spans="1:16">
      <c r="A3" s="12"/>
      <c r="B3" s="12"/>
      <c r="C3" s="13"/>
      <c r="D3" s="14"/>
      <c r="E3" s="14"/>
      <c r="F3" s="14"/>
      <c r="G3" s="14"/>
      <c r="H3" s="14"/>
      <c r="I3" s="14"/>
      <c r="J3" s="14"/>
      <c r="K3" s="14"/>
      <c r="L3" s="14"/>
      <c r="M3" s="14"/>
      <c r="N3" s="15"/>
      <c r="O3" s="12"/>
      <c r="P3" s="16"/>
    </row>
    <row r="4" spans="1:16" ht="15.75" thickBot="1">
      <c r="A4" s="6"/>
      <c r="B4" s="32" t="s">
        <v>6</v>
      </c>
      <c r="C4" s="22"/>
      <c r="D4" s="23"/>
      <c r="E4" s="23"/>
      <c r="F4" s="23"/>
      <c r="G4" s="23"/>
      <c r="H4" s="23"/>
      <c r="I4" s="23"/>
      <c r="J4" s="23"/>
      <c r="K4" s="23"/>
      <c r="L4" s="23"/>
      <c r="M4" s="23"/>
      <c r="N4" s="24"/>
      <c r="O4" s="25"/>
      <c r="P4" s="25"/>
    </row>
    <row r="5" spans="1:16">
      <c r="A5" s="40">
        <v>292</v>
      </c>
      <c r="B5" s="11" t="s">
        <v>14</v>
      </c>
      <c r="C5" s="19">
        <v>16</v>
      </c>
      <c r="D5" s="20">
        <v>20</v>
      </c>
      <c r="E5" s="20">
        <v>16</v>
      </c>
      <c r="F5" s="20"/>
      <c r="G5" s="20"/>
      <c r="H5" s="20"/>
      <c r="I5" s="20"/>
      <c r="J5" s="20"/>
      <c r="K5" s="20"/>
      <c r="L5" s="20"/>
      <c r="M5" s="20"/>
      <c r="N5" s="21"/>
      <c r="O5" s="11">
        <f>SUM(C5:N5)</f>
        <v>52</v>
      </c>
      <c r="P5" s="26"/>
    </row>
    <row r="6" spans="1:16">
      <c r="A6" s="41">
        <v>296</v>
      </c>
      <c r="B6" s="5" t="s">
        <v>21</v>
      </c>
      <c r="C6" s="2">
        <v>0</v>
      </c>
      <c r="D6" s="1">
        <v>25</v>
      </c>
      <c r="E6" s="1">
        <v>20</v>
      </c>
      <c r="F6" s="1"/>
      <c r="G6" s="1"/>
      <c r="H6" s="1"/>
      <c r="I6" s="1"/>
      <c r="J6" s="1"/>
      <c r="K6" s="1"/>
      <c r="L6" s="1"/>
      <c r="M6" s="1"/>
      <c r="N6" s="7"/>
      <c r="O6" s="11">
        <f>SUM(C6:N6)</f>
        <v>45</v>
      </c>
      <c r="P6" s="9"/>
    </row>
    <row r="7" spans="1:16">
      <c r="A7" s="41">
        <v>303</v>
      </c>
      <c r="B7" s="5" t="s">
        <v>13</v>
      </c>
      <c r="C7" s="2">
        <v>20</v>
      </c>
      <c r="D7" s="1">
        <v>0</v>
      </c>
      <c r="E7" s="1">
        <v>25</v>
      </c>
      <c r="F7" s="1"/>
      <c r="G7" s="1"/>
      <c r="H7" s="1"/>
      <c r="I7" s="1"/>
      <c r="J7" s="1"/>
      <c r="K7" s="1"/>
      <c r="L7" s="1"/>
      <c r="M7" s="1"/>
      <c r="N7" s="7"/>
      <c r="O7" s="11">
        <f>SUM(C7:N7)</f>
        <v>45</v>
      </c>
      <c r="P7" s="9"/>
    </row>
    <row r="8" spans="1:16">
      <c r="A8" s="41">
        <v>86</v>
      </c>
      <c r="B8" s="5" t="s">
        <v>12</v>
      </c>
      <c r="C8" s="2">
        <v>25</v>
      </c>
      <c r="D8" s="1">
        <v>16</v>
      </c>
      <c r="E8" s="1"/>
      <c r="F8" s="1"/>
      <c r="G8" s="1"/>
      <c r="H8" s="1"/>
      <c r="I8" s="1"/>
      <c r="J8" s="1"/>
      <c r="K8" s="1"/>
      <c r="L8" s="1"/>
      <c r="M8" s="1"/>
      <c r="N8" s="7"/>
      <c r="O8" s="11">
        <f>SUM(C8:N8)</f>
        <v>41</v>
      </c>
      <c r="P8" s="9"/>
    </row>
    <row r="9" spans="1:16">
      <c r="A9" s="41" t="s">
        <v>72</v>
      </c>
      <c r="B9" s="5" t="s">
        <v>15</v>
      </c>
      <c r="C9" s="2">
        <v>13</v>
      </c>
      <c r="D9" s="1">
        <v>13</v>
      </c>
      <c r="E9" s="1">
        <v>10</v>
      </c>
      <c r="F9" s="1"/>
      <c r="G9" s="1"/>
      <c r="H9" s="1"/>
      <c r="I9" s="1"/>
      <c r="J9" s="1"/>
      <c r="K9" s="1"/>
      <c r="L9" s="1"/>
      <c r="M9" s="1"/>
      <c r="N9" s="7"/>
      <c r="O9" s="11">
        <f>SUM(C9:N9)</f>
        <v>36</v>
      </c>
      <c r="P9" s="9"/>
    </row>
    <row r="10" spans="1:16">
      <c r="A10" s="41">
        <v>324</v>
      </c>
      <c r="B10" s="5" t="s">
        <v>16</v>
      </c>
      <c r="C10" s="2">
        <v>11</v>
      </c>
      <c r="D10" s="1"/>
      <c r="E10" s="1">
        <v>13</v>
      </c>
      <c r="F10" s="1"/>
      <c r="G10" s="1"/>
      <c r="H10" s="1"/>
      <c r="I10" s="1"/>
      <c r="J10" s="1"/>
      <c r="K10" s="1"/>
      <c r="L10" s="1"/>
      <c r="M10" s="1"/>
      <c r="N10" s="7"/>
      <c r="O10" s="11">
        <f>SUM(C10:N10)</f>
        <v>24</v>
      </c>
      <c r="P10" s="9"/>
    </row>
    <row r="11" spans="1:16">
      <c r="A11" s="41">
        <v>174</v>
      </c>
      <c r="B11" s="5" t="s">
        <v>17</v>
      </c>
      <c r="C11" s="2">
        <v>10</v>
      </c>
      <c r="D11" s="1">
        <v>11</v>
      </c>
      <c r="E11" s="1">
        <v>0</v>
      </c>
      <c r="F11" s="1"/>
      <c r="G11" s="1"/>
      <c r="H11" s="1"/>
      <c r="I11" s="1"/>
      <c r="J11" s="1"/>
      <c r="K11" s="1"/>
      <c r="L11" s="1"/>
      <c r="M11" s="1"/>
      <c r="N11" s="7"/>
      <c r="O11" s="11">
        <f>SUM(C11:N11)</f>
        <v>21</v>
      </c>
      <c r="P11" s="9"/>
    </row>
    <row r="12" spans="1:16">
      <c r="A12" s="51">
        <v>266</v>
      </c>
      <c r="B12" s="41" t="s">
        <v>71</v>
      </c>
      <c r="C12" s="2"/>
      <c r="D12" s="1">
        <v>10</v>
      </c>
      <c r="E12" s="1">
        <v>11</v>
      </c>
      <c r="F12" s="1"/>
      <c r="G12" s="1"/>
      <c r="H12" s="1"/>
      <c r="I12" s="1"/>
      <c r="J12" s="1"/>
      <c r="K12" s="1"/>
      <c r="L12" s="1"/>
      <c r="M12" s="1"/>
      <c r="N12" s="7"/>
      <c r="O12" s="11">
        <f>SUM(C12:N12)</f>
        <v>21</v>
      </c>
      <c r="P12" s="9"/>
    </row>
    <row r="13" spans="1:16">
      <c r="A13" s="41">
        <v>247</v>
      </c>
      <c r="B13" s="5" t="s">
        <v>18</v>
      </c>
      <c r="C13" s="2">
        <v>9</v>
      </c>
      <c r="D13" s="1">
        <v>9</v>
      </c>
      <c r="E13" s="1">
        <v>0</v>
      </c>
      <c r="F13" s="1"/>
      <c r="G13" s="1"/>
      <c r="H13" s="1"/>
      <c r="I13" s="1"/>
      <c r="J13" s="1"/>
      <c r="K13" s="1"/>
      <c r="L13" s="1"/>
      <c r="M13" s="1"/>
      <c r="N13" s="7"/>
      <c r="O13" s="11">
        <f>SUM(C13:N13)</f>
        <v>18</v>
      </c>
      <c r="P13" s="9"/>
    </row>
    <row r="14" spans="1:16">
      <c r="A14" s="51">
        <v>334</v>
      </c>
      <c r="B14" s="41" t="s">
        <v>86</v>
      </c>
      <c r="C14" s="2"/>
      <c r="D14" s="1"/>
      <c r="E14" s="1">
        <v>9</v>
      </c>
      <c r="F14" s="1"/>
      <c r="G14" s="1"/>
      <c r="H14" s="1"/>
      <c r="I14" s="1"/>
      <c r="J14" s="1"/>
      <c r="K14" s="1"/>
      <c r="L14" s="1"/>
      <c r="M14" s="1"/>
      <c r="N14" s="7"/>
      <c r="O14" s="11">
        <f>SUM(C14:N14)</f>
        <v>9</v>
      </c>
      <c r="P14" s="9"/>
    </row>
    <row r="15" spans="1:16">
      <c r="A15" s="50">
        <v>236</v>
      </c>
      <c r="B15" s="5" t="s">
        <v>19</v>
      </c>
      <c r="C15" s="2">
        <v>8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7"/>
      <c r="O15" s="11">
        <f>SUM(C15:N15)</f>
        <v>8</v>
      </c>
      <c r="P15" s="9"/>
    </row>
    <row r="16" spans="1:16">
      <c r="A16" s="48">
        <v>326</v>
      </c>
      <c r="B16" s="41" t="s">
        <v>87</v>
      </c>
      <c r="C16" s="2"/>
      <c r="D16" s="1"/>
      <c r="E16" s="1">
        <v>8</v>
      </c>
      <c r="F16" s="1"/>
      <c r="G16" s="1"/>
      <c r="H16" s="1"/>
      <c r="I16" s="1"/>
      <c r="J16" s="1"/>
      <c r="K16" s="1"/>
      <c r="L16" s="1"/>
      <c r="M16" s="1"/>
      <c r="N16" s="7"/>
      <c r="O16" s="11">
        <f>SUM(C16:N16)</f>
        <v>8</v>
      </c>
      <c r="P16" s="9"/>
    </row>
    <row r="17" spans="1:16">
      <c r="A17" s="50">
        <v>206</v>
      </c>
      <c r="B17" s="5" t="s">
        <v>20</v>
      </c>
      <c r="C17" s="2">
        <v>7</v>
      </c>
      <c r="D17" s="1">
        <v>0</v>
      </c>
      <c r="E17" s="1"/>
      <c r="F17" s="1"/>
      <c r="G17" s="1"/>
      <c r="H17" s="1"/>
      <c r="I17" s="1"/>
      <c r="J17" s="1"/>
      <c r="K17" s="1"/>
      <c r="L17" s="1"/>
      <c r="M17" s="1"/>
      <c r="N17" s="7"/>
      <c r="O17" s="11">
        <f>SUM(C17:N17)</f>
        <v>7</v>
      </c>
      <c r="P17" s="9"/>
    </row>
    <row r="18" spans="1:16">
      <c r="A18" s="48">
        <v>327</v>
      </c>
      <c r="B18" s="41" t="s">
        <v>88</v>
      </c>
      <c r="C18" s="2"/>
      <c r="D18" s="1"/>
      <c r="E18" s="1">
        <v>7</v>
      </c>
      <c r="F18" s="1"/>
      <c r="G18" s="1"/>
      <c r="H18" s="1"/>
      <c r="I18" s="1"/>
      <c r="J18" s="1"/>
      <c r="K18" s="1"/>
      <c r="L18" s="1"/>
      <c r="M18" s="1"/>
      <c r="N18" s="7"/>
      <c r="O18" s="11">
        <f>SUM(C18:N18)</f>
        <v>7</v>
      </c>
      <c r="P18" s="9"/>
    </row>
    <row r="19" spans="1:16">
      <c r="A19" s="48">
        <v>188</v>
      </c>
      <c r="B19" s="41" t="s">
        <v>22</v>
      </c>
      <c r="C19" s="2">
        <v>0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7"/>
      <c r="O19" s="11">
        <f>SUM(C19:N19)</f>
        <v>0</v>
      </c>
      <c r="P19" s="9"/>
    </row>
    <row r="20" spans="1:16">
      <c r="A20" s="48">
        <v>156</v>
      </c>
      <c r="B20" s="41" t="s">
        <v>23</v>
      </c>
      <c r="C20" s="2">
        <v>0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7"/>
      <c r="O20" s="11">
        <f>SUM(C20:N20)</f>
        <v>0</v>
      </c>
      <c r="P20" s="9"/>
    </row>
    <row r="21" spans="1:16">
      <c r="A21" s="48">
        <v>315</v>
      </c>
      <c r="B21" s="41" t="s">
        <v>89</v>
      </c>
      <c r="C21" s="2"/>
      <c r="D21" s="1"/>
      <c r="E21" s="1">
        <v>0</v>
      </c>
      <c r="F21" s="1"/>
      <c r="G21" s="1"/>
      <c r="H21" s="1"/>
      <c r="I21" s="1"/>
      <c r="J21" s="1"/>
      <c r="K21" s="1"/>
      <c r="L21" s="1"/>
      <c r="M21" s="1"/>
      <c r="N21" s="7"/>
      <c r="O21" s="11">
        <f>SUM(C21:N21)</f>
        <v>0</v>
      </c>
      <c r="P21" s="9"/>
    </row>
    <row r="22" spans="1:16">
      <c r="A22" s="41"/>
      <c r="B22" s="5"/>
      <c r="C22" s="2"/>
      <c r="D22" s="1"/>
      <c r="E22" s="1"/>
      <c r="F22" s="1"/>
      <c r="G22" s="1"/>
      <c r="H22" s="1"/>
      <c r="I22" s="1"/>
      <c r="J22" s="1"/>
      <c r="K22" s="1"/>
      <c r="L22" s="1"/>
      <c r="M22" s="1"/>
      <c r="N22" s="7"/>
      <c r="O22" s="11">
        <f t="shared" ref="O22" si="0">SUM(C22:N22)</f>
        <v>0</v>
      </c>
      <c r="P22" s="9"/>
    </row>
    <row r="23" spans="1:16" ht="15.75" thickBot="1">
      <c r="A23" s="42"/>
      <c r="B23" s="32" t="s">
        <v>7</v>
      </c>
      <c r="C23" s="22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4"/>
      <c r="O23" s="25"/>
      <c r="P23" s="27"/>
    </row>
    <row r="24" spans="1:16">
      <c r="A24" s="40">
        <v>28</v>
      </c>
      <c r="B24" s="11" t="s">
        <v>73</v>
      </c>
      <c r="C24" s="19"/>
      <c r="D24" s="20">
        <v>25</v>
      </c>
      <c r="E24" s="20">
        <v>20</v>
      </c>
      <c r="F24" s="20"/>
      <c r="G24" s="20"/>
      <c r="H24" s="20"/>
      <c r="I24" s="20"/>
      <c r="J24" s="20"/>
      <c r="K24" s="20"/>
      <c r="L24" s="20"/>
      <c r="M24" s="20"/>
      <c r="N24" s="21"/>
      <c r="O24" s="11">
        <f>C24+D24+E24+F24+G24+H24+I24+J24+K24+L24+M24+N24</f>
        <v>45</v>
      </c>
      <c r="P24" s="26"/>
    </row>
    <row r="25" spans="1:16">
      <c r="A25" s="41">
        <v>132</v>
      </c>
      <c r="B25" s="5" t="s">
        <v>25</v>
      </c>
      <c r="C25" s="2">
        <v>20</v>
      </c>
      <c r="D25" s="1">
        <v>13</v>
      </c>
      <c r="E25" s="1">
        <v>8</v>
      </c>
      <c r="F25" s="1"/>
      <c r="G25" s="1"/>
      <c r="H25" s="1"/>
      <c r="I25" s="1"/>
      <c r="J25" s="1"/>
      <c r="K25" s="1"/>
      <c r="L25" s="1"/>
      <c r="M25" s="1"/>
      <c r="N25" s="7"/>
      <c r="O25" s="11">
        <f>C25+D25+E25+F25+G25+H25+I25+J25+K25+L25+M25+N25</f>
        <v>41</v>
      </c>
      <c r="P25" s="9"/>
    </row>
    <row r="26" spans="1:16">
      <c r="A26" s="41">
        <v>742</v>
      </c>
      <c r="B26" s="5" t="s">
        <v>74</v>
      </c>
      <c r="C26" s="2">
        <v>11</v>
      </c>
      <c r="D26" s="1">
        <v>16</v>
      </c>
      <c r="E26" s="1">
        <v>10</v>
      </c>
      <c r="F26" s="1"/>
      <c r="G26" s="1"/>
      <c r="H26" s="1"/>
      <c r="I26" s="1"/>
      <c r="J26" s="1"/>
      <c r="K26" s="1"/>
      <c r="L26" s="1"/>
      <c r="M26" s="1"/>
      <c r="N26" s="7"/>
      <c r="O26" s="11">
        <f>C26+D26+E26+F26+G26+H26+I26+J26+K26+L26+M26+N26</f>
        <v>37</v>
      </c>
      <c r="P26" s="9"/>
    </row>
    <row r="27" spans="1:16">
      <c r="A27" s="41">
        <v>199</v>
      </c>
      <c r="B27" s="5" t="s">
        <v>33</v>
      </c>
      <c r="C27" s="2">
        <v>0</v>
      </c>
      <c r="D27" s="1">
        <v>11</v>
      </c>
      <c r="E27" s="1">
        <v>25</v>
      </c>
      <c r="F27" s="1"/>
      <c r="G27" s="1"/>
      <c r="H27" s="1"/>
      <c r="I27" s="1"/>
      <c r="J27" s="1"/>
      <c r="K27" s="1"/>
      <c r="L27" s="1"/>
      <c r="M27" s="1"/>
      <c r="N27" s="7"/>
      <c r="O27" s="11">
        <f>C27+D27+E27+F27+G27+H27+I27+J27+K27+L27+M27+N27</f>
        <v>36</v>
      </c>
      <c r="P27" s="9"/>
    </row>
    <row r="28" spans="1:16">
      <c r="A28" s="41">
        <v>433</v>
      </c>
      <c r="B28" s="5" t="s">
        <v>27</v>
      </c>
      <c r="C28" s="2">
        <v>16</v>
      </c>
      <c r="D28" s="1">
        <v>0</v>
      </c>
      <c r="E28" s="1">
        <v>16</v>
      </c>
      <c r="F28" s="1"/>
      <c r="G28" s="1"/>
      <c r="H28" s="1"/>
      <c r="I28" s="1"/>
      <c r="J28" s="1"/>
      <c r="K28" s="1"/>
      <c r="L28" s="1"/>
      <c r="M28" s="1"/>
      <c r="N28" s="7"/>
      <c r="O28" s="11">
        <f>C28+D28+E28+F28+G28+H28+I28+J28+K28+L28+M28+N28</f>
        <v>32</v>
      </c>
      <c r="P28" s="9"/>
    </row>
    <row r="29" spans="1:16">
      <c r="A29" s="41">
        <v>108</v>
      </c>
      <c r="B29" s="5" t="s">
        <v>24</v>
      </c>
      <c r="C29" s="2">
        <v>25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7"/>
      <c r="O29" s="11">
        <f>C29+D29+E29+F29+G29+H29+I29+J29+K29+L29+M29+N29</f>
        <v>25</v>
      </c>
      <c r="P29" s="9"/>
    </row>
    <row r="30" spans="1:16">
      <c r="A30" s="41">
        <v>198</v>
      </c>
      <c r="B30" s="5" t="s">
        <v>67</v>
      </c>
      <c r="C30" s="2"/>
      <c r="D30" s="1">
        <v>20</v>
      </c>
      <c r="E30" s="1"/>
      <c r="F30" s="1"/>
      <c r="G30" s="1"/>
      <c r="H30" s="1"/>
      <c r="I30" s="1"/>
      <c r="J30" s="1"/>
      <c r="K30" s="1"/>
      <c r="L30" s="1"/>
      <c r="M30" s="1"/>
      <c r="N30" s="7"/>
      <c r="O30" s="11">
        <f>C30+D30+E30+F30+G30+H30+I30+J30+K30+L30+M30+N30</f>
        <v>20</v>
      </c>
      <c r="P30" s="9"/>
    </row>
    <row r="31" spans="1:16">
      <c r="A31" s="41">
        <v>401</v>
      </c>
      <c r="B31" s="5" t="s">
        <v>29</v>
      </c>
      <c r="C31" s="2">
        <v>10</v>
      </c>
      <c r="D31" s="1">
        <v>9</v>
      </c>
      <c r="E31" s="1">
        <v>0</v>
      </c>
      <c r="F31" s="1"/>
      <c r="G31" s="1"/>
      <c r="H31" s="1"/>
      <c r="I31" s="1"/>
      <c r="J31" s="1"/>
      <c r="K31" s="1"/>
      <c r="L31" s="1"/>
      <c r="M31" s="1"/>
      <c r="N31" s="7"/>
      <c r="O31" s="11">
        <f>C31+D31+E31+F31+G31+H31+I31+J31+K31+L31+M31+N31</f>
        <v>19</v>
      </c>
      <c r="P31" s="9"/>
    </row>
    <row r="32" spans="1:16">
      <c r="A32" s="41">
        <v>170</v>
      </c>
      <c r="B32" s="5" t="s">
        <v>28</v>
      </c>
      <c r="C32" s="2">
        <v>13</v>
      </c>
      <c r="D32" s="1"/>
      <c r="E32" s="1">
        <v>0</v>
      </c>
      <c r="F32" s="1"/>
      <c r="G32" s="1"/>
      <c r="H32" s="1"/>
      <c r="I32" s="1"/>
      <c r="J32" s="1"/>
      <c r="K32" s="1"/>
      <c r="L32" s="1"/>
      <c r="M32" s="1"/>
      <c r="N32" s="7"/>
      <c r="O32" s="11">
        <f>C32+D32+E32+F32+G32+H32+I32+J32+K32+L32+M32+N32</f>
        <v>13</v>
      </c>
      <c r="P32" s="9"/>
    </row>
    <row r="33" spans="1:16">
      <c r="A33" s="41">
        <v>254</v>
      </c>
      <c r="B33" s="5" t="s">
        <v>77</v>
      </c>
      <c r="C33" s="2"/>
      <c r="D33" s="1">
        <v>0</v>
      </c>
      <c r="E33" s="1">
        <v>13</v>
      </c>
      <c r="F33" s="1"/>
      <c r="G33" s="1"/>
      <c r="H33" s="1"/>
      <c r="I33" s="1"/>
      <c r="J33" s="1"/>
      <c r="K33" s="1"/>
      <c r="L33" s="1"/>
      <c r="M33" s="1"/>
      <c r="N33" s="7"/>
      <c r="O33" s="11">
        <f>C33+D33+E33+F33+G33+H33+I33+J33+K33+L33+M33+N33</f>
        <v>13</v>
      </c>
      <c r="P33" s="9"/>
    </row>
    <row r="34" spans="1:16">
      <c r="A34" s="41">
        <v>929</v>
      </c>
      <c r="B34" s="5" t="s">
        <v>91</v>
      </c>
      <c r="C34" s="2"/>
      <c r="D34" s="1"/>
      <c r="E34" s="1">
        <v>11</v>
      </c>
      <c r="F34" s="1"/>
      <c r="G34" s="1"/>
      <c r="H34" s="1"/>
      <c r="I34" s="1"/>
      <c r="J34" s="1"/>
      <c r="K34" s="1"/>
      <c r="L34" s="1"/>
      <c r="M34" s="1"/>
      <c r="N34" s="7"/>
      <c r="O34" s="11">
        <f>C34+D34+E34+F34+G34+H34+I34+J34+K34+L34+M34+N34</f>
        <v>11</v>
      </c>
      <c r="P34" s="9"/>
    </row>
    <row r="35" spans="1:16">
      <c r="A35" s="41">
        <v>4</v>
      </c>
      <c r="B35" s="5" t="s">
        <v>75</v>
      </c>
      <c r="C35" s="2"/>
      <c r="D35" s="1">
        <v>10</v>
      </c>
      <c r="E35" s="1"/>
      <c r="F35" s="1"/>
      <c r="G35" s="1"/>
      <c r="H35" s="1"/>
      <c r="I35" s="1"/>
      <c r="J35" s="1"/>
      <c r="K35" s="1"/>
      <c r="L35" s="1"/>
      <c r="M35" s="1"/>
      <c r="N35" s="7"/>
      <c r="O35" s="11">
        <f>C35+D35+E35+F35+G35+H35+I35+J35+K35+L35+M35+N35</f>
        <v>10</v>
      </c>
      <c r="P35" s="9"/>
    </row>
    <row r="36" spans="1:16">
      <c r="A36" s="41">
        <v>15</v>
      </c>
      <c r="B36" s="5" t="s">
        <v>30</v>
      </c>
      <c r="C36" s="2">
        <v>9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7"/>
      <c r="O36" s="11">
        <f>C36+D36+E36+F36+G36+H36+I36+J36+K36+L36+M36+N36</f>
        <v>9</v>
      </c>
      <c r="P36" s="9"/>
    </row>
    <row r="37" spans="1:16">
      <c r="A37" s="41">
        <v>312</v>
      </c>
      <c r="B37" s="5" t="s">
        <v>78</v>
      </c>
      <c r="C37" s="2"/>
      <c r="D37" s="1">
        <v>0</v>
      </c>
      <c r="E37" s="1">
        <v>9</v>
      </c>
      <c r="F37" s="1"/>
      <c r="G37" s="1"/>
      <c r="H37" s="1"/>
      <c r="I37" s="1"/>
      <c r="J37" s="1"/>
      <c r="K37" s="1"/>
      <c r="L37" s="1"/>
      <c r="M37" s="1"/>
      <c r="N37" s="7"/>
      <c r="O37" s="11">
        <f>C37+D37+E37+F37+G37+H37+I37+J37+K37+L37+M37+N37</f>
        <v>9</v>
      </c>
      <c r="P37" s="9"/>
    </row>
    <row r="38" spans="1:16">
      <c r="A38" s="41">
        <v>290</v>
      </c>
      <c r="B38" s="5" t="s">
        <v>36</v>
      </c>
      <c r="C38" s="2">
        <v>0</v>
      </c>
      <c r="D38" s="1">
        <v>8</v>
      </c>
      <c r="E38" s="1">
        <v>0</v>
      </c>
      <c r="F38" s="1"/>
      <c r="G38" s="1"/>
      <c r="H38" s="1"/>
      <c r="I38" s="1"/>
      <c r="J38" s="1"/>
      <c r="K38" s="1"/>
      <c r="L38" s="1"/>
      <c r="M38" s="1"/>
      <c r="N38" s="7"/>
      <c r="O38" s="11">
        <f>C38+D38+E38+F38+G38+H38+I38+J38+K38+L38+M38+N38</f>
        <v>8</v>
      </c>
      <c r="P38" s="9"/>
    </row>
    <row r="39" spans="1:16">
      <c r="A39" s="41">
        <v>308</v>
      </c>
      <c r="B39" s="5" t="s">
        <v>31</v>
      </c>
      <c r="C39" s="2">
        <v>0</v>
      </c>
      <c r="D39" s="1"/>
      <c r="E39" s="1"/>
      <c r="F39" s="1"/>
      <c r="G39" s="1"/>
      <c r="H39" s="1"/>
      <c r="I39" s="1"/>
      <c r="J39" s="1"/>
      <c r="K39" s="1"/>
      <c r="L39" s="1"/>
      <c r="M39" s="1"/>
      <c r="N39" s="7"/>
      <c r="O39" s="11">
        <f>C39+D39+E39+F39+G39+H39+I39+J39+K39+L39+M39+N39</f>
        <v>0</v>
      </c>
      <c r="P39" s="9"/>
    </row>
    <row r="40" spans="1:16">
      <c r="A40" s="41">
        <v>239</v>
      </c>
      <c r="B40" s="5" t="s">
        <v>32</v>
      </c>
      <c r="C40" s="2">
        <v>0</v>
      </c>
      <c r="D40" s="1">
        <v>0</v>
      </c>
      <c r="E40" s="1"/>
      <c r="F40" s="1"/>
      <c r="G40" s="1"/>
      <c r="H40" s="1"/>
      <c r="I40" s="1"/>
      <c r="J40" s="1"/>
      <c r="K40" s="1"/>
      <c r="L40" s="1"/>
      <c r="M40" s="1"/>
      <c r="N40" s="7"/>
      <c r="O40" s="11">
        <f>C40+D40+E40+F40+G40+H40+I40+J40+K40+L40+M40+N40</f>
        <v>0</v>
      </c>
      <c r="P40" s="9"/>
    </row>
    <row r="41" spans="1:16">
      <c r="A41" s="41">
        <v>38</v>
      </c>
      <c r="B41" s="5" t="s">
        <v>34</v>
      </c>
      <c r="C41" s="2">
        <v>0</v>
      </c>
      <c r="D41" s="1">
        <v>0</v>
      </c>
      <c r="E41" s="1">
        <v>0</v>
      </c>
      <c r="F41" s="1"/>
      <c r="G41" s="1"/>
      <c r="H41" s="1"/>
      <c r="I41" s="1"/>
      <c r="J41" s="1"/>
      <c r="K41" s="1"/>
      <c r="L41" s="1"/>
      <c r="M41" s="1"/>
      <c r="N41" s="7"/>
      <c r="O41" s="11">
        <f>C41+D41+E41+F41+G41+H41+I41+J41+K41+L41+M41+N41</f>
        <v>0</v>
      </c>
      <c r="P41" s="9"/>
    </row>
    <row r="42" spans="1:16">
      <c r="A42" s="41">
        <v>24</v>
      </c>
      <c r="B42" s="5" t="s">
        <v>35</v>
      </c>
      <c r="C42" s="2">
        <v>0</v>
      </c>
      <c r="D42" s="1"/>
      <c r="E42" s="1"/>
      <c r="F42" s="1"/>
      <c r="G42" s="1"/>
      <c r="H42" s="1"/>
      <c r="I42" s="1"/>
      <c r="J42" s="1"/>
      <c r="K42" s="1"/>
      <c r="L42" s="1"/>
      <c r="M42" s="1"/>
      <c r="N42" s="7"/>
      <c r="O42" s="11">
        <f>C42+D42+E42+F42+G42+H42+I42+J42+K42+L42+M42+N42</f>
        <v>0</v>
      </c>
      <c r="P42" s="9"/>
    </row>
    <row r="43" spans="1:16">
      <c r="A43" s="41">
        <v>180</v>
      </c>
      <c r="B43" s="5" t="s">
        <v>37</v>
      </c>
      <c r="C43" s="2">
        <v>0</v>
      </c>
      <c r="D43" s="1">
        <v>0</v>
      </c>
      <c r="E43" s="1"/>
      <c r="F43" s="1"/>
      <c r="G43" s="1"/>
      <c r="H43" s="1"/>
      <c r="I43" s="1"/>
      <c r="J43" s="1"/>
      <c r="K43" s="1"/>
      <c r="L43" s="1"/>
      <c r="M43" s="1"/>
      <c r="N43" s="7"/>
      <c r="O43" s="11">
        <f>C43+D43+E43+F43+G43+H43+I43+J43+K43+L43+M43+N43</f>
        <v>0</v>
      </c>
      <c r="P43" s="9"/>
    </row>
    <row r="44" spans="1:16">
      <c r="A44" s="41">
        <v>298</v>
      </c>
      <c r="B44" s="5" t="s">
        <v>26</v>
      </c>
      <c r="C44" s="2">
        <v>0</v>
      </c>
      <c r="D44" s="1"/>
      <c r="E44" s="1"/>
      <c r="F44" s="1"/>
      <c r="G44" s="1"/>
      <c r="H44" s="1"/>
      <c r="I44" s="1"/>
      <c r="J44" s="1"/>
      <c r="K44" s="1"/>
      <c r="L44" s="1"/>
      <c r="M44" s="1"/>
      <c r="N44" s="7"/>
      <c r="O44" s="11">
        <f>C44+D44+E44+F44+G44+H44+I44+J44+K44+L44+M44+N44</f>
        <v>0</v>
      </c>
      <c r="P44" s="9"/>
    </row>
    <row r="45" spans="1:16">
      <c r="A45" s="41">
        <v>771</v>
      </c>
      <c r="B45" s="5" t="s">
        <v>76</v>
      </c>
      <c r="C45" s="2"/>
      <c r="D45" s="1">
        <v>0</v>
      </c>
      <c r="E45" s="1"/>
      <c r="F45" s="1"/>
      <c r="G45" s="1"/>
      <c r="H45" s="1"/>
      <c r="I45" s="1"/>
      <c r="J45" s="1"/>
      <c r="K45" s="1"/>
      <c r="L45" s="1"/>
      <c r="M45" s="1"/>
      <c r="N45" s="7"/>
      <c r="O45" s="11">
        <f>C45+D45+E45+F45+G45+H45+I45+J45+K45+L45+M45+N45</f>
        <v>0</v>
      </c>
      <c r="P45" s="9"/>
    </row>
    <row r="46" spans="1:16">
      <c r="A46" s="41">
        <v>310</v>
      </c>
      <c r="B46" s="5" t="s">
        <v>92</v>
      </c>
      <c r="C46" s="2"/>
      <c r="D46" s="1"/>
      <c r="E46" s="1">
        <v>0</v>
      </c>
      <c r="F46" s="1"/>
      <c r="G46" s="1"/>
      <c r="H46" s="1"/>
      <c r="I46" s="1"/>
      <c r="J46" s="1"/>
      <c r="K46" s="1"/>
      <c r="L46" s="1"/>
      <c r="M46" s="1"/>
      <c r="N46" s="7"/>
      <c r="O46" s="11">
        <f>C46+D46+E46+F46+G46+H46+I46+J46+K46+L46+M46+N46</f>
        <v>0</v>
      </c>
      <c r="P46" s="9"/>
    </row>
    <row r="47" spans="1:16">
      <c r="A47" s="41">
        <v>307</v>
      </c>
      <c r="B47" s="5" t="s">
        <v>93</v>
      </c>
      <c r="C47" s="2"/>
      <c r="D47" s="1"/>
      <c r="E47" s="1">
        <v>0</v>
      </c>
      <c r="F47" s="1"/>
      <c r="G47" s="1"/>
      <c r="H47" s="1"/>
      <c r="I47" s="1"/>
      <c r="J47" s="1"/>
      <c r="K47" s="1"/>
      <c r="L47" s="1"/>
      <c r="M47" s="1"/>
      <c r="N47" s="7"/>
      <c r="O47" s="11">
        <f>C47+D47+E47+F47+G47+H47+I47+J47+K47+L47+M47+N47</f>
        <v>0</v>
      </c>
      <c r="P47" s="9"/>
    </row>
    <row r="48" spans="1:16">
      <c r="A48" s="41">
        <v>284</v>
      </c>
      <c r="B48" s="5" t="s">
        <v>80</v>
      </c>
      <c r="C48" s="2"/>
      <c r="D48" s="1"/>
      <c r="E48" s="1">
        <v>0</v>
      </c>
      <c r="F48" s="1"/>
      <c r="G48" s="1"/>
      <c r="H48" s="1"/>
      <c r="I48" s="1"/>
      <c r="J48" s="1"/>
      <c r="K48" s="1"/>
      <c r="L48" s="1"/>
      <c r="M48" s="1"/>
      <c r="N48" s="7"/>
      <c r="O48" s="11">
        <f>C48+D48+E48+F48+G48+H48+I48+J48+K48+L48+M48+N48</f>
        <v>0</v>
      </c>
      <c r="P48" s="9"/>
    </row>
    <row r="49" spans="1:16">
      <c r="A49" s="41">
        <v>285</v>
      </c>
      <c r="B49" s="5" t="s">
        <v>94</v>
      </c>
      <c r="C49" s="2"/>
      <c r="D49" s="1"/>
      <c r="E49" s="1">
        <v>0</v>
      </c>
      <c r="F49" s="1"/>
      <c r="G49" s="1"/>
      <c r="H49" s="1"/>
      <c r="I49" s="1"/>
      <c r="J49" s="1"/>
      <c r="K49" s="1"/>
      <c r="L49" s="1"/>
      <c r="M49" s="1"/>
      <c r="N49" s="7"/>
      <c r="O49" s="11">
        <f>C49+D49+E49+F49+G49+H49+I49+J49+K49+L49+M49+N49</f>
        <v>0</v>
      </c>
      <c r="P49" s="9"/>
    </row>
    <row r="50" spans="1:16">
      <c r="A50" s="41"/>
      <c r="B50" s="5"/>
      <c r="C50" s="2"/>
      <c r="D50" s="1"/>
      <c r="E50" s="1"/>
      <c r="F50" s="1"/>
      <c r="G50" s="1"/>
      <c r="H50" s="1"/>
      <c r="I50" s="1"/>
      <c r="J50" s="1"/>
      <c r="K50" s="1"/>
      <c r="L50" s="1"/>
      <c r="M50" s="1"/>
      <c r="N50" s="7"/>
      <c r="O50" s="11">
        <f t="shared" ref="O50:O89" si="1">C50+D50+E50+F50+G50+H50+I50+J50+K50+L50+M50+N50</f>
        <v>0</v>
      </c>
      <c r="P50" s="9"/>
    </row>
    <row r="51" spans="1:16" ht="15.75" thickBot="1">
      <c r="A51" s="42"/>
      <c r="B51" s="32" t="s">
        <v>8</v>
      </c>
      <c r="C51" s="22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4"/>
      <c r="O51" s="25"/>
      <c r="P51" s="27"/>
    </row>
    <row r="52" spans="1:16">
      <c r="A52" s="40">
        <v>320</v>
      </c>
      <c r="B52" s="11" t="s">
        <v>38</v>
      </c>
      <c r="C52" s="19">
        <v>25</v>
      </c>
      <c r="D52" s="20">
        <v>25</v>
      </c>
      <c r="E52" s="20">
        <v>25</v>
      </c>
      <c r="F52" s="20"/>
      <c r="G52" s="20"/>
      <c r="H52" s="20"/>
      <c r="I52" s="20"/>
      <c r="J52" s="20"/>
      <c r="K52" s="20"/>
      <c r="L52" s="20"/>
      <c r="M52" s="20"/>
      <c r="N52" s="21"/>
      <c r="O52" s="11">
        <f>C52+D52+E52+F52+G52+H52+I52+J52+K52+L52+M52+N52</f>
        <v>75</v>
      </c>
      <c r="P52" s="26"/>
    </row>
    <row r="53" spans="1:16">
      <c r="A53" s="41">
        <v>690</v>
      </c>
      <c r="B53" s="5" t="s">
        <v>44</v>
      </c>
      <c r="C53" s="2">
        <v>10</v>
      </c>
      <c r="D53" s="1">
        <v>20</v>
      </c>
      <c r="E53" s="1">
        <v>13</v>
      </c>
      <c r="F53" s="1"/>
      <c r="G53" s="1"/>
      <c r="H53" s="1"/>
      <c r="I53" s="1"/>
      <c r="J53" s="1"/>
      <c r="K53" s="1"/>
      <c r="L53" s="1"/>
      <c r="M53" s="1"/>
      <c r="N53" s="7"/>
      <c r="O53" s="11">
        <f>C53+D53+E53+F53+G53+H53+I53+J53+K53+L53+M53+N53</f>
        <v>43</v>
      </c>
      <c r="P53" s="9"/>
    </row>
    <row r="54" spans="1:16">
      <c r="A54" s="41">
        <v>60</v>
      </c>
      <c r="B54" s="5" t="s">
        <v>39</v>
      </c>
      <c r="C54" s="2">
        <v>20</v>
      </c>
      <c r="D54" s="1">
        <v>16</v>
      </c>
      <c r="E54" s="1"/>
      <c r="F54" s="1"/>
      <c r="G54" s="1"/>
      <c r="H54" s="1"/>
      <c r="I54" s="1"/>
      <c r="J54" s="1"/>
      <c r="K54" s="1"/>
      <c r="L54" s="1"/>
      <c r="M54" s="1"/>
      <c r="N54" s="7"/>
      <c r="O54" s="11">
        <f>C54+D54+E54+F54+G54+H54+I54+J54+K54+L54+M54+N54</f>
        <v>36</v>
      </c>
      <c r="P54" s="9"/>
    </row>
    <row r="55" spans="1:16">
      <c r="A55" s="41">
        <v>195</v>
      </c>
      <c r="B55" s="5" t="s">
        <v>40</v>
      </c>
      <c r="C55" s="2">
        <v>16</v>
      </c>
      <c r="D55" s="1"/>
      <c r="E55" s="1">
        <v>20</v>
      </c>
      <c r="F55" s="1"/>
      <c r="G55" s="1"/>
      <c r="H55" s="1"/>
      <c r="I55" s="1"/>
      <c r="J55" s="1"/>
      <c r="K55" s="1"/>
      <c r="L55" s="1"/>
      <c r="M55" s="1"/>
      <c r="N55" s="7"/>
      <c r="O55" s="11">
        <f>C55+D55+E55+F55+G55+H55+I55+J55+K55+L55+M55+N55</f>
        <v>36</v>
      </c>
      <c r="P55" s="9"/>
    </row>
    <row r="56" spans="1:16">
      <c r="A56" s="41">
        <v>328</v>
      </c>
      <c r="B56" s="5" t="s">
        <v>79</v>
      </c>
      <c r="C56" s="2"/>
      <c r="D56" s="1">
        <v>11</v>
      </c>
      <c r="E56" s="1">
        <v>16</v>
      </c>
      <c r="F56" s="1"/>
      <c r="G56" s="1"/>
      <c r="H56" s="1"/>
      <c r="I56" s="1"/>
      <c r="J56" s="1"/>
      <c r="K56" s="1"/>
      <c r="L56" s="1"/>
      <c r="M56" s="1"/>
      <c r="N56" s="7"/>
      <c r="O56" s="11">
        <f>C56+D56+E56+F56+G56+H56+I56+J56+K56+L56+M56+N56</f>
        <v>27</v>
      </c>
      <c r="P56" s="9"/>
    </row>
    <row r="57" spans="1:16">
      <c r="A57" s="41">
        <v>261</v>
      </c>
      <c r="B57" s="5" t="s">
        <v>45</v>
      </c>
      <c r="C57" s="2">
        <v>8</v>
      </c>
      <c r="D57" s="1">
        <v>9</v>
      </c>
      <c r="E57" s="1">
        <v>9</v>
      </c>
      <c r="F57" s="1"/>
      <c r="G57" s="1"/>
      <c r="H57" s="1"/>
      <c r="I57" s="1"/>
      <c r="J57" s="1"/>
      <c r="K57" s="1"/>
      <c r="L57" s="1"/>
      <c r="M57" s="1"/>
      <c r="N57" s="7"/>
      <c r="O57" s="11">
        <f>C57+D57+E57+F57+G57+H57+I57+J57+K57+L57+M57+N57</f>
        <v>26</v>
      </c>
      <c r="P57" s="9"/>
    </row>
    <row r="58" spans="1:16">
      <c r="A58" s="41">
        <v>717</v>
      </c>
      <c r="B58" s="5" t="s">
        <v>42</v>
      </c>
      <c r="C58" s="2">
        <v>11</v>
      </c>
      <c r="D58" s="1">
        <v>13</v>
      </c>
      <c r="E58" s="1"/>
      <c r="F58" s="1"/>
      <c r="G58" s="1"/>
      <c r="H58" s="1"/>
      <c r="I58" s="1"/>
      <c r="J58" s="1"/>
      <c r="K58" s="1"/>
      <c r="L58" s="1"/>
      <c r="M58" s="1"/>
      <c r="N58" s="7"/>
      <c r="O58" s="11">
        <f>C58+D58+E58+F58+G58+H58+I58+J58+K58+L58+M58+N58</f>
        <v>24</v>
      </c>
      <c r="P58" s="9"/>
    </row>
    <row r="59" spans="1:16">
      <c r="A59" s="41">
        <v>250</v>
      </c>
      <c r="B59" s="5" t="s">
        <v>43</v>
      </c>
      <c r="C59" s="2">
        <v>9</v>
      </c>
      <c r="D59" s="1">
        <v>0</v>
      </c>
      <c r="E59" s="1">
        <v>11</v>
      </c>
      <c r="F59" s="1"/>
      <c r="G59" s="1"/>
      <c r="H59" s="1"/>
      <c r="I59" s="1"/>
      <c r="J59" s="1"/>
      <c r="K59" s="1"/>
      <c r="L59" s="1"/>
      <c r="M59" s="1"/>
      <c r="N59" s="7"/>
      <c r="O59" s="11">
        <f>C59+D59+E59+F59+G59+H59+I59+J59+K59+L59+M59+N59</f>
        <v>20</v>
      </c>
      <c r="P59" s="9"/>
    </row>
    <row r="60" spans="1:16">
      <c r="A60" s="41">
        <v>183</v>
      </c>
      <c r="B60" s="5" t="s">
        <v>41</v>
      </c>
      <c r="C60" s="2">
        <v>13</v>
      </c>
      <c r="D60" s="1">
        <v>0</v>
      </c>
      <c r="E60" s="1"/>
      <c r="F60" s="1"/>
      <c r="G60" s="1"/>
      <c r="H60" s="1"/>
      <c r="I60" s="1"/>
      <c r="J60" s="1"/>
      <c r="K60" s="1"/>
      <c r="L60" s="1"/>
      <c r="M60" s="1"/>
      <c r="N60" s="7"/>
      <c r="O60" s="11">
        <f>C60+D60+E60+F60+G60+H60+I60+J60+K60+L60+M60+N60</f>
        <v>13</v>
      </c>
      <c r="P60" s="9"/>
    </row>
    <row r="61" spans="1:16">
      <c r="A61" s="41">
        <v>133</v>
      </c>
      <c r="B61" s="5" t="s">
        <v>49</v>
      </c>
      <c r="C61" s="2">
        <v>0</v>
      </c>
      <c r="D61" s="1">
        <v>10</v>
      </c>
      <c r="E61" s="1">
        <v>0</v>
      </c>
      <c r="F61" s="1"/>
      <c r="G61" s="1"/>
      <c r="H61" s="1"/>
      <c r="I61" s="1"/>
      <c r="J61" s="1"/>
      <c r="K61" s="1"/>
      <c r="L61" s="1"/>
      <c r="M61" s="1"/>
      <c r="N61" s="7"/>
      <c r="O61" s="11">
        <f>C61+D61+E61+F61+G61+H61+I61+J61+K61+L61+M61+N61</f>
        <v>10</v>
      </c>
      <c r="P61" s="9"/>
    </row>
    <row r="62" spans="1:16">
      <c r="A62" s="41">
        <v>295</v>
      </c>
      <c r="B62" s="5" t="s">
        <v>95</v>
      </c>
      <c r="C62" s="2"/>
      <c r="D62" s="1"/>
      <c r="E62" s="1">
        <v>10</v>
      </c>
      <c r="F62" s="1"/>
      <c r="G62" s="1"/>
      <c r="H62" s="1"/>
      <c r="I62" s="1"/>
      <c r="J62" s="1"/>
      <c r="K62" s="1"/>
      <c r="L62" s="1"/>
      <c r="M62" s="1"/>
      <c r="N62" s="7"/>
      <c r="O62" s="11">
        <f>C62+D62+E62+F62+G62+H62+I62+J62+K62+L62+M62+N62</f>
        <v>10</v>
      </c>
      <c r="P62" s="9"/>
    </row>
    <row r="63" spans="1:16">
      <c r="A63" s="41">
        <v>5</v>
      </c>
      <c r="B63" s="5" t="s">
        <v>46</v>
      </c>
      <c r="C63" s="2">
        <v>0</v>
      </c>
      <c r="D63" s="1"/>
      <c r="E63" s="1"/>
      <c r="F63" s="1"/>
      <c r="G63" s="1"/>
      <c r="H63" s="1"/>
      <c r="I63" s="1"/>
      <c r="J63" s="1"/>
      <c r="K63" s="1"/>
      <c r="L63" s="1"/>
      <c r="M63" s="1"/>
      <c r="N63" s="7"/>
      <c r="O63" s="11">
        <f>C63+D63+E63+F63+G63+H63+I63+J63+K63+L63+M63+N63</f>
        <v>0</v>
      </c>
      <c r="P63" s="9"/>
    </row>
    <row r="64" spans="1:16">
      <c r="A64" s="41">
        <v>366</v>
      </c>
      <c r="B64" s="5" t="s">
        <v>47</v>
      </c>
      <c r="C64" s="2">
        <v>0</v>
      </c>
      <c r="D64" s="1"/>
      <c r="E64" s="1"/>
      <c r="F64" s="1"/>
      <c r="G64" s="1"/>
      <c r="H64" s="1"/>
      <c r="I64" s="1"/>
      <c r="J64" s="1"/>
      <c r="K64" s="1"/>
      <c r="L64" s="1"/>
      <c r="M64" s="1"/>
      <c r="N64" s="7"/>
      <c r="O64" s="11">
        <f>C64+D64+E64+F64+G64+H64+I64+J64+K64+L64+M64+N64</f>
        <v>0</v>
      </c>
      <c r="P64" s="9"/>
    </row>
    <row r="65" spans="1:16">
      <c r="A65" s="41">
        <v>42</v>
      </c>
      <c r="B65" s="5" t="s">
        <v>48</v>
      </c>
      <c r="C65" s="2">
        <v>0</v>
      </c>
      <c r="D65" s="1"/>
      <c r="E65" s="1"/>
      <c r="F65" s="1"/>
      <c r="G65" s="1"/>
      <c r="H65" s="1"/>
      <c r="I65" s="1"/>
      <c r="J65" s="1"/>
      <c r="K65" s="1"/>
      <c r="L65" s="1"/>
      <c r="M65" s="1"/>
      <c r="N65" s="7"/>
      <c r="O65" s="11">
        <f>C65+D65+E65+F65+G65+H65+I65+J65+K65+L65+M65+N65</f>
        <v>0</v>
      </c>
      <c r="P65" s="9"/>
    </row>
    <row r="66" spans="1:16">
      <c r="A66" s="41">
        <v>777</v>
      </c>
      <c r="B66" s="5" t="s">
        <v>50</v>
      </c>
      <c r="C66" s="2">
        <v>0</v>
      </c>
      <c r="D66" s="1"/>
      <c r="E66" s="1"/>
      <c r="F66" s="1"/>
      <c r="G66" s="1"/>
      <c r="H66" s="1"/>
      <c r="I66" s="1"/>
      <c r="J66" s="1"/>
      <c r="K66" s="1"/>
      <c r="L66" s="1"/>
      <c r="M66" s="1"/>
      <c r="N66" s="7"/>
      <c r="O66" s="11">
        <f>C66+D66+E66+F66+G66+H66+I66+J66+K66+L66+M66+N66</f>
        <v>0</v>
      </c>
      <c r="P66" s="9"/>
    </row>
    <row r="67" spans="1:16">
      <c r="A67" s="41">
        <v>772</v>
      </c>
      <c r="B67" s="5" t="s">
        <v>51</v>
      </c>
      <c r="C67" s="2">
        <v>0</v>
      </c>
      <c r="D67" s="1">
        <v>0</v>
      </c>
      <c r="E67" s="1">
        <v>0</v>
      </c>
      <c r="F67" s="1"/>
      <c r="G67" s="1"/>
      <c r="H67" s="1"/>
      <c r="I67" s="1"/>
      <c r="J67" s="1"/>
      <c r="K67" s="1"/>
      <c r="L67" s="1"/>
      <c r="M67" s="1"/>
      <c r="N67" s="7"/>
      <c r="O67" s="11">
        <f>C67+D67+E67+F67+G67+H67+I67+J67+K67+L67+M67+N67</f>
        <v>0</v>
      </c>
      <c r="P67" s="9"/>
    </row>
    <row r="68" spans="1:16">
      <c r="A68" s="41">
        <v>40</v>
      </c>
      <c r="B68" s="5" t="s">
        <v>52</v>
      </c>
      <c r="C68" s="2">
        <v>0</v>
      </c>
      <c r="D68" s="1"/>
      <c r="E68" s="1"/>
      <c r="F68" s="1"/>
      <c r="G68" s="1"/>
      <c r="H68" s="1"/>
      <c r="I68" s="1"/>
      <c r="J68" s="1"/>
      <c r="K68" s="1"/>
      <c r="L68" s="1"/>
      <c r="M68" s="1"/>
      <c r="N68" s="7"/>
      <c r="O68" s="11">
        <f>C68+D68+E68+F68+G68+H68+I68+J68+K68+L68+M68+N68</f>
        <v>0</v>
      </c>
      <c r="P68" s="9"/>
    </row>
    <row r="69" spans="1:16">
      <c r="A69" s="41">
        <v>388</v>
      </c>
      <c r="B69" s="5" t="s">
        <v>53</v>
      </c>
      <c r="C69" s="2">
        <v>0</v>
      </c>
      <c r="D69" s="1"/>
      <c r="E69" s="1"/>
      <c r="F69" s="1"/>
      <c r="G69" s="1"/>
      <c r="H69" s="1"/>
      <c r="I69" s="1"/>
      <c r="J69" s="1"/>
      <c r="K69" s="1"/>
      <c r="L69" s="1"/>
      <c r="M69" s="1"/>
      <c r="N69" s="7"/>
      <c r="O69" s="11">
        <f>C69+D69+E69+F69+G69+H69+I69+J69+K69+L69+M69+N69</f>
        <v>0</v>
      </c>
      <c r="P69" s="9"/>
    </row>
    <row r="70" spans="1:16">
      <c r="A70" s="41">
        <v>284</v>
      </c>
      <c r="B70" s="5" t="s">
        <v>80</v>
      </c>
      <c r="C70" s="2"/>
      <c r="D70" s="1">
        <v>0</v>
      </c>
      <c r="E70" s="1"/>
      <c r="F70" s="1"/>
      <c r="G70" s="1"/>
      <c r="H70" s="1"/>
      <c r="I70" s="1"/>
      <c r="J70" s="1"/>
      <c r="K70" s="1"/>
      <c r="L70" s="1"/>
      <c r="M70" s="1"/>
      <c r="N70" s="7"/>
      <c r="O70" s="11">
        <f>C70+D70+E70+F70+G70+H70+I70+J70+K70+L70+M70+N70</f>
        <v>0</v>
      </c>
      <c r="P70" s="9"/>
    </row>
    <row r="71" spans="1:16">
      <c r="A71" s="41">
        <v>444</v>
      </c>
      <c r="B71" s="5" t="s">
        <v>96</v>
      </c>
      <c r="C71" s="2"/>
      <c r="D71" s="1"/>
      <c r="E71" s="1">
        <v>0</v>
      </c>
      <c r="F71" s="1"/>
      <c r="G71" s="1"/>
      <c r="H71" s="1"/>
      <c r="I71" s="1"/>
      <c r="J71" s="1"/>
      <c r="K71" s="1"/>
      <c r="L71" s="1"/>
      <c r="M71" s="1"/>
      <c r="N71" s="7"/>
      <c r="O71" s="11">
        <f>C71+D71+E71+F71+G71+H71+I71+J71+K71+L71+M71+N71</f>
        <v>0</v>
      </c>
      <c r="P71" s="9"/>
    </row>
    <row r="72" spans="1:16">
      <c r="A72" s="41"/>
      <c r="B72" s="5"/>
      <c r="C72" s="2"/>
      <c r="D72" s="1"/>
      <c r="E72" s="1"/>
      <c r="F72" s="1"/>
      <c r="G72" s="1"/>
      <c r="H72" s="1"/>
      <c r="I72" s="1"/>
      <c r="J72" s="1"/>
      <c r="K72" s="1"/>
      <c r="L72" s="1"/>
      <c r="M72" s="1"/>
      <c r="N72" s="7"/>
      <c r="O72" s="11">
        <f t="shared" si="1"/>
        <v>0</v>
      </c>
      <c r="P72" s="9"/>
    </row>
    <row r="73" spans="1:16" ht="15.75" thickBot="1">
      <c r="A73" s="42"/>
      <c r="B73" s="32" t="s">
        <v>9</v>
      </c>
      <c r="C73" s="22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4"/>
      <c r="O73" s="25"/>
      <c r="P73" s="27"/>
    </row>
    <row r="74" spans="1:16">
      <c r="A74" s="40">
        <v>54</v>
      </c>
      <c r="B74" s="11" t="s">
        <v>54</v>
      </c>
      <c r="C74" s="19">
        <v>25</v>
      </c>
      <c r="D74" s="20">
        <v>25</v>
      </c>
      <c r="E74" s="20">
        <v>25</v>
      </c>
      <c r="F74" s="20"/>
      <c r="G74" s="20"/>
      <c r="H74" s="20"/>
      <c r="I74" s="20"/>
      <c r="J74" s="20"/>
      <c r="K74" s="20"/>
      <c r="L74" s="20"/>
      <c r="M74" s="20"/>
      <c r="N74" s="21"/>
      <c r="O74" s="5">
        <f>C74+D74+E74+F74+G74+H74+I74+J74+K74+L74+M74+N74</f>
        <v>75</v>
      </c>
      <c r="P74" s="26"/>
    </row>
    <row r="75" spans="1:16">
      <c r="A75" s="41">
        <v>80</v>
      </c>
      <c r="B75" s="5" t="s">
        <v>58</v>
      </c>
      <c r="C75" s="2">
        <v>11</v>
      </c>
      <c r="D75" s="1">
        <v>20</v>
      </c>
      <c r="E75" s="1">
        <v>20</v>
      </c>
      <c r="F75" s="1"/>
      <c r="G75" s="1"/>
      <c r="H75" s="1"/>
      <c r="I75" s="1"/>
      <c r="J75" s="1"/>
      <c r="K75" s="1"/>
      <c r="L75" s="1"/>
      <c r="M75" s="1"/>
      <c r="N75" s="7"/>
      <c r="O75" s="5">
        <f>C75+D75+E75+F75+G75+H75+I75+J75+K75+L75+M75+N75</f>
        <v>51</v>
      </c>
      <c r="P75" s="9"/>
    </row>
    <row r="76" spans="1:16">
      <c r="A76" s="41">
        <v>300</v>
      </c>
      <c r="B76" s="5" t="s">
        <v>55</v>
      </c>
      <c r="C76" s="2">
        <v>20</v>
      </c>
      <c r="D76" s="1">
        <v>16</v>
      </c>
      <c r="E76" s="1">
        <v>11</v>
      </c>
      <c r="F76" s="1"/>
      <c r="G76" s="1"/>
      <c r="H76" s="1"/>
      <c r="I76" s="1"/>
      <c r="J76" s="1"/>
      <c r="K76" s="1"/>
      <c r="L76" s="1"/>
      <c r="M76" s="1"/>
      <c r="N76" s="7"/>
      <c r="O76" s="5">
        <f>C76+D76+E76+F76+G76+H76+I76+J76+K76+L76+M76+N76</f>
        <v>47</v>
      </c>
      <c r="P76" s="9"/>
    </row>
    <row r="77" spans="1:16">
      <c r="A77" s="41">
        <v>62</v>
      </c>
      <c r="B77" s="5" t="s">
        <v>56</v>
      </c>
      <c r="C77" s="2">
        <v>16</v>
      </c>
      <c r="D77" s="1">
        <v>13</v>
      </c>
      <c r="E77" s="1">
        <v>10</v>
      </c>
      <c r="F77" s="1"/>
      <c r="G77" s="1"/>
      <c r="H77" s="1"/>
      <c r="I77" s="1"/>
      <c r="J77" s="1"/>
      <c r="K77" s="1"/>
      <c r="L77" s="1"/>
      <c r="M77" s="1"/>
      <c r="N77" s="7"/>
      <c r="O77" s="5">
        <f>C77+D77+E77+F77+G77+H77+I77+J77+K77+L77+M77+N77</f>
        <v>39</v>
      </c>
      <c r="P77" s="9"/>
    </row>
    <row r="78" spans="1:16">
      <c r="A78" s="41">
        <v>72</v>
      </c>
      <c r="B78" s="5" t="s">
        <v>57</v>
      </c>
      <c r="C78" s="2">
        <v>13</v>
      </c>
      <c r="D78" s="1">
        <v>0</v>
      </c>
      <c r="E78" s="1">
        <v>16</v>
      </c>
      <c r="F78" s="1"/>
      <c r="G78" s="1"/>
      <c r="H78" s="1"/>
      <c r="I78" s="1"/>
      <c r="J78" s="1"/>
      <c r="K78" s="1"/>
      <c r="L78" s="1"/>
      <c r="M78" s="1"/>
      <c r="N78" s="7"/>
      <c r="O78" s="5">
        <f>C78+D78+E78+F78+G78+H78+I78+J78+K78+L78+M78+N78</f>
        <v>29</v>
      </c>
      <c r="P78" s="9"/>
    </row>
    <row r="79" spans="1:16">
      <c r="A79" s="41">
        <v>36</v>
      </c>
      <c r="B79" s="5" t="s">
        <v>97</v>
      </c>
      <c r="C79" s="2"/>
      <c r="D79" s="1"/>
      <c r="E79" s="1">
        <v>13</v>
      </c>
      <c r="F79" s="1"/>
      <c r="G79" s="1"/>
      <c r="H79" s="1"/>
      <c r="I79" s="1"/>
      <c r="J79" s="1"/>
      <c r="K79" s="1"/>
      <c r="L79" s="1"/>
      <c r="M79" s="1"/>
      <c r="N79" s="7"/>
      <c r="O79" s="5">
        <f>C79+D79+E79+F79+G79+H79+I79+J79+K79+L79+M79+N79</f>
        <v>13</v>
      </c>
      <c r="P79" s="9"/>
    </row>
    <row r="80" spans="1:16">
      <c r="A80" s="41">
        <v>50</v>
      </c>
      <c r="B80" s="5" t="s">
        <v>82</v>
      </c>
      <c r="C80" s="2">
        <v>0</v>
      </c>
      <c r="D80" s="1">
        <v>0</v>
      </c>
      <c r="E80" s="1">
        <v>9</v>
      </c>
      <c r="F80" s="1"/>
      <c r="G80" s="1"/>
      <c r="H80" s="1"/>
      <c r="I80" s="1"/>
      <c r="J80" s="1"/>
      <c r="K80" s="1"/>
      <c r="L80" s="1"/>
      <c r="M80" s="1"/>
      <c r="N80" s="7"/>
      <c r="O80" s="5">
        <f>C80+D80+E80+F80+G80+H80+I80+J80+K80+L80+M80+N80</f>
        <v>9</v>
      </c>
      <c r="P80" s="9"/>
    </row>
    <row r="81" spans="1:16">
      <c r="A81" s="41">
        <v>329</v>
      </c>
      <c r="B81" s="5" t="s">
        <v>98</v>
      </c>
      <c r="C81" s="2"/>
      <c r="D81" s="1"/>
      <c r="E81" s="1">
        <v>8</v>
      </c>
      <c r="F81" s="1"/>
      <c r="G81" s="1"/>
      <c r="H81" s="1"/>
      <c r="I81" s="1"/>
      <c r="J81" s="1"/>
      <c r="K81" s="1"/>
      <c r="L81" s="1"/>
      <c r="M81" s="1"/>
      <c r="N81" s="7"/>
      <c r="O81" s="5">
        <f>C81+D81+E81+F81+G81+H81+I81+J81+K81+L81+M81+N81</f>
        <v>8</v>
      </c>
      <c r="P81" s="9"/>
    </row>
    <row r="82" spans="1:16">
      <c r="A82" s="41">
        <v>206</v>
      </c>
      <c r="B82" s="5" t="s">
        <v>20</v>
      </c>
      <c r="C82" s="2">
        <v>0</v>
      </c>
      <c r="D82" s="1"/>
      <c r="E82" s="1">
        <v>7</v>
      </c>
      <c r="F82" s="1"/>
      <c r="G82" s="1"/>
      <c r="H82" s="1"/>
      <c r="I82" s="1"/>
      <c r="J82" s="1"/>
      <c r="K82" s="1"/>
      <c r="L82" s="1"/>
      <c r="M82" s="1"/>
      <c r="N82" s="7"/>
      <c r="O82" s="5">
        <f>C82+D82+E82+F82+G82+H82+I82+J82+K82+L82+M82+N82</f>
        <v>7</v>
      </c>
      <c r="P82" s="9"/>
    </row>
    <row r="83" spans="1:16">
      <c r="A83" s="41">
        <v>325</v>
      </c>
      <c r="B83" s="5" t="s">
        <v>99</v>
      </c>
      <c r="C83" s="2"/>
      <c r="D83" s="1"/>
      <c r="E83" s="1">
        <v>6</v>
      </c>
      <c r="F83" s="1"/>
      <c r="G83" s="1"/>
      <c r="H83" s="1"/>
      <c r="I83" s="1"/>
      <c r="J83" s="1"/>
      <c r="K83" s="1"/>
      <c r="L83" s="1"/>
      <c r="M83" s="1"/>
      <c r="N83" s="7"/>
      <c r="O83" s="5">
        <f>C83+D83+E83+F83+G83+H83+I83+J83+K83+L83+M83+N83</f>
        <v>6</v>
      </c>
      <c r="P83" s="9"/>
    </row>
    <row r="84" spans="1:16">
      <c r="A84" s="41">
        <v>772</v>
      </c>
      <c r="B84" s="5" t="s">
        <v>51</v>
      </c>
      <c r="C84" s="2">
        <v>0</v>
      </c>
      <c r="D84" s="1"/>
      <c r="E84" s="1"/>
      <c r="F84" s="1"/>
      <c r="G84" s="1"/>
      <c r="H84" s="1"/>
      <c r="I84" s="1"/>
      <c r="J84" s="1"/>
      <c r="K84" s="1"/>
      <c r="L84" s="1"/>
      <c r="M84" s="1"/>
      <c r="N84" s="7"/>
      <c r="O84" s="5">
        <f>C84+D84+E84+F84+G84+H84+I84+J84+K84+L84+M84+N84</f>
        <v>0</v>
      </c>
      <c r="P84" s="9"/>
    </row>
    <row r="85" spans="1:16">
      <c r="A85" s="41">
        <v>79</v>
      </c>
      <c r="B85" s="5" t="s">
        <v>59</v>
      </c>
      <c r="C85" s="2">
        <v>0</v>
      </c>
      <c r="D85" s="1"/>
      <c r="E85" s="1"/>
      <c r="F85" s="1"/>
      <c r="G85" s="1"/>
      <c r="H85" s="1"/>
      <c r="I85" s="1"/>
      <c r="J85" s="1"/>
      <c r="K85" s="1"/>
      <c r="L85" s="1"/>
      <c r="M85" s="1"/>
      <c r="N85" s="7"/>
      <c r="O85" s="5">
        <f>C85+D85+E85+F85+G85+H85+I85+J85+K85+L85+M85+N85</f>
        <v>0</v>
      </c>
      <c r="P85" s="9"/>
    </row>
    <row r="86" spans="1:16">
      <c r="A86" s="41">
        <v>444</v>
      </c>
      <c r="B86" s="5" t="s">
        <v>60</v>
      </c>
      <c r="C86" s="2">
        <v>0</v>
      </c>
      <c r="D86" s="1"/>
      <c r="E86" s="1"/>
      <c r="F86" s="1"/>
      <c r="G86" s="1"/>
      <c r="H86" s="1"/>
      <c r="I86" s="1"/>
      <c r="J86" s="1"/>
      <c r="K86" s="1"/>
      <c r="L86" s="1"/>
      <c r="M86" s="1"/>
      <c r="N86" s="7"/>
      <c r="O86" s="5">
        <f>C86+D86+E86+F86+G86+H86+I86+J86+K86+L86+M86+N86</f>
        <v>0</v>
      </c>
      <c r="P86" s="9"/>
    </row>
    <row r="87" spans="1:16">
      <c r="A87" s="41">
        <v>320</v>
      </c>
      <c r="B87" s="5" t="s">
        <v>81</v>
      </c>
      <c r="C87" s="2"/>
      <c r="D87" s="1">
        <v>0</v>
      </c>
      <c r="E87" s="1"/>
      <c r="F87" s="1"/>
      <c r="G87" s="1"/>
      <c r="H87" s="1"/>
      <c r="I87" s="1"/>
      <c r="J87" s="1"/>
      <c r="K87" s="1"/>
      <c r="L87" s="1"/>
      <c r="M87" s="1"/>
      <c r="N87" s="7"/>
      <c r="O87" s="5">
        <f>C87+D87+E87+F87+G87+H87+I87+J87+K87+L87+M87+N87</f>
        <v>0</v>
      </c>
      <c r="P87" s="9"/>
    </row>
    <row r="88" spans="1:16">
      <c r="A88" s="41">
        <v>13</v>
      </c>
      <c r="B88" s="5" t="s">
        <v>100</v>
      </c>
      <c r="C88" s="2"/>
      <c r="D88" s="1"/>
      <c r="E88" s="1">
        <v>0</v>
      </c>
      <c r="F88" s="1"/>
      <c r="G88" s="1"/>
      <c r="H88" s="1"/>
      <c r="I88" s="1"/>
      <c r="J88" s="1"/>
      <c r="K88" s="1"/>
      <c r="L88" s="1"/>
      <c r="M88" s="1"/>
      <c r="N88" s="7"/>
      <c r="O88" s="5">
        <f>C88+D88+E88+F88+G88+H88+I88+J88+K88+L88+M88+N88</f>
        <v>0</v>
      </c>
      <c r="P88" s="9"/>
    </row>
    <row r="89" spans="1:16">
      <c r="A89" s="41"/>
      <c r="B89" s="5"/>
      <c r="C89" s="2"/>
      <c r="D89" s="1"/>
      <c r="E89" s="1"/>
      <c r="F89" s="1"/>
      <c r="G89" s="1"/>
      <c r="H89" s="1"/>
      <c r="I89" s="1"/>
      <c r="J89" s="1"/>
      <c r="K89" s="1"/>
      <c r="L89" s="1"/>
      <c r="M89" s="1"/>
      <c r="N89" s="7"/>
      <c r="O89" s="5">
        <f t="shared" si="1"/>
        <v>0</v>
      </c>
      <c r="P89" s="9"/>
    </row>
    <row r="90" spans="1:16" ht="15.75" thickBot="1">
      <c r="A90" s="43"/>
      <c r="B90" s="33" t="s">
        <v>10</v>
      </c>
      <c r="C90" s="28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30"/>
      <c r="O90" s="25"/>
      <c r="P90" s="31"/>
    </row>
    <row r="91" spans="1:16">
      <c r="A91" s="44">
        <v>78</v>
      </c>
      <c r="B91" s="12" t="s">
        <v>69</v>
      </c>
      <c r="C91" s="13">
        <v>0</v>
      </c>
      <c r="D91" s="14">
        <v>25</v>
      </c>
      <c r="E91" s="14">
        <v>25</v>
      </c>
      <c r="F91" s="14"/>
      <c r="G91" s="14"/>
      <c r="H91" s="14"/>
      <c r="I91" s="14"/>
      <c r="J91" s="14"/>
      <c r="K91" s="14"/>
      <c r="L91" s="14"/>
      <c r="M91" s="14"/>
      <c r="N91" s="15"/>
      <c r="O91" s="5">
        <f>C91+D91+E91+F91+G91+H91+I91+J91+K91+L91+M91+N91</f>
        <v>50</v>
      </c>
      <c r="P91" s="16"/>
    </row>
    <row r="92" spans="1:16">
      <c r="A92" s="45">
        <v>91</v>
      </c>
      <c r="B92" s="5" t="s">
        <v>62</v>
      </c>
      <c r="C92" s="2">
        <v>20</v>
      </c>
      <c r="D92" s="1">
        <v>0</v>
      </c>
      <c r="E92" s="1">
        <v>20</v>
      </c>
      <c r="F92" s="1"/>
      <c r="G92" s="1"/>
      <c r="H92" s="1"/>
      <c r="I92" s="1"/>
      <c r="J92" s="1"/>
      <c r="K92" s="1"/>
      <c r="L92" s="1"/>
      <c r="M92" s="1"/>
      <c r="N92" s="7"/>
      <c r="O92" s="5">
        <f>C92+D92+E92+F92+G92+H92+I92+J92+K92+L92+M92+N92</f>
        <v>40</v>
      </c>
      <c r="P92" s="9"/>
    </row>
    <row r="93" spans="1:16">
      <c r="A93" s="45">
        <v>323</v>
      </c>
      <c r="B93" s="5" t="s">
        <v>61</v>
      </c>
      <c r="C93" s="2">
        <v>25</v>
      </c>
      <c r="D93" s="1">
        <v>13</v>
      </c>
      <c r="E93" s="1"/>
      <c r="F93" s="1"/>
      <c r="G93" s="1"/>
      <c r="H93" s="1"/>
      <c r="I93" s="1"/>
      <c r="J93" s="1"/>
      <c r="K93" s="1"/>
      <c r="L93" s="1"/>
      <c r="M93" s="1"/>
      <c r="N93" s="7"/>
      <c r="O93" s="5">
        <f>C93+D93+E93+F93+G93+H93+I93+J93+K93+L93+M93+N93</f>
        <v>38</v>
      </c>
      <c r="P93" s="9"/>
    </row>
    <row r="94" spans="1:16">
      <c r="A94" s="45">
        <v>297</v>
      </c>
      <c r="B94" s="5" t="s">
        <v>64</v>
      </c>
      <c r="C94" s="2">
        <v>13</v>
      </c>
      <c r="D94" s="1">
        <v>0</v>
      </c>
      <c r="E94" s="1">
        <v>11</v>
      </c>
      <c r="F94" s="1"/>
      <c r="G94" s="1"/>
      <c r="H94" s="1"/>
      <c r="I94" s="1"/>
      <c r="J94" s="1"/>
      <c r="K94" s="1"/>
      <c r="L94" s="1"/>
      <c r="M94" s="1"/>
      <c r="N94" s="7"/>
      <c r="O94" s="5">
        <f>C94+D94+E94+F94+G94+H94+I94+J94+K94+L94+M94+N94</f>
        <v>24</v>
      </c>
      <c r="P94" s="9"/>
    </row>
    <row r="95" spans="1:16">
      <c r="A95" s="45">
        <v>68</v>
      </c>
      <c r="B95" s="5" t="s">
        <v>83</v>
      </c>
      <c r="C95" s="2"/>
      <c r="D95" s="1">
        <v>20</v>
      </c>
      <c r="E95" s="1"/>
      <c r="F95" s="1"/>
      <c r="G95" s="1"/>
      <c r="H95" s="1"/>
      <c r="I95" s="1"/>
      <c r="J95" s="1"/>
      <c r="K95" s="1"/>
      <c r="L95" s="1"/>
      <c r="M95" s="1"/>
      <c r="N95" s="7"/>
      <c r="O95" s="5">
        <f>C95+D95+E95+F95+G95+H95+I95+J95+K95+L95+M95+N95</f>
        <v>20</v>
      </c>
      <c r="P95" s="9"/>
    </row>
    <row r="96" spans="1:16">
      <c r="A96" s="45">
        <v>401</v>
      </c>
      <c r="B96" s="5" t="s">
        <v>63</v>
      </c>
      <c r="C96" s="2">
        <v>16</v>
      </c>
      <c r="D96" s="1"/>
      <c r="E96" s="1"/>
      <c r="F96" s="1"/>
      <c r="G96" s="1"/>
      <c r="H96" s="1"/>
      <c r="I96" s="1"/>
      <c r="J96" s="1"/>
      <c r="K96" s="1"/>
      <c r="L96" s="1"/>
      <c r="M96" s="1"/>
      <c r="N96" s="7"/>
      <c r="O96" s="5">
        <f>C96+D96+E96+F96+G96+H96+I96+J96+K96+L96+M96+N96</f>
        <v>16</v>
      </c>
      <c r="P96" s="9"/>
    </row>
    <row r="97" spans="1:16">
      <c r="A97" s="45">
        <v>700</v>
      </c>
      <c r="B97" s="5" t="s">
        <v>84</v>
      </c>
      <c r="C97" s="2"/>
      <c r="D97" s="1">
        <v>16</v>
      </c>
      <c r="E97" s="1"/>
      <c r="F97" s="1"/>
      <c r="G97" s="1"/>
      <c r="H97" s="1"/>
      <c r="I97" s="1"/>
      <c r="J97" s="1"/>
      <c r="K97" s="1"/>
      <c r="L97" s="1"/>
      <c r="M97" s="1"/>
      <c r="N97" s="7"/>
      <c r="O97" s="5">
        <f>C97+D97+E97+F97+G97+H97+I97+J97+K97+L97+M97+N97</f>
        <v>16</v>
      </c>
      <c r="P97" s="9"/>
    </row>
    <row r="98" spans="1:16">
      <c r="A98" s="45">
        <v>33</v>
      </c>
      <c r="B98" s="5" t="s">
        <v>66</v>
      </c>
      <c r="C98" s="2">
        <v>0</v>
      </c>
      <c r="D98" s="1"/>
      <c r="E98" s="1">
        <v>16</v>
      </c>
      <c r="F98" s="1"/>
      <c r="G98" s="1"/>
      <c r="H98" s="1"/>
      <c r="I98" s="1"/>
      <c r="J98" s="1"/>
      <c r="K98" s="1"/>
      <c r="L98" s="1"/>
      <c r="M98" s="1"/>
      <c r="N98" s="7"/>
      <c r="O98" s="5">
        <f>C98+D98+E98+F98+G98+H98+I98+J98+K98+L98+M98+N98</f>
        <v>16</v>
      </c>
      <c r="P98" s="9"/>
    </row>
    <row r="99" spans="1:16">
      <c r="A99" s="45">
        <v>799</v>
      </c>
      <c r="B99" s="5" t="s">
        <v>90</v>
      </c>
      <c r="C99" s="2"/>
      <c r="D99" s="1"/>
      <c r="E99" s="1">
        <v>13</v>
      </c>
      <c r="F99" s="1"/>
      <c r="G99" s="1"/>
      <c r="H99" s="1"/>
      <c r="I99" s="1"/>
      <c r="J99" s="1"/>
      <c r="K99" s="1"/>
      <c r="L99" s="1"/>
      <c r="M99" s="1"/>
      <c r="N99" s="7"/>
      <c r="O99" s="5">
        <f>C99+D99+E99+F99+G99+H99+I99+J99+K99+L99+M99+N99</f>
        <v>13</v>
      </c>
      <c r="P99" s="9"/>
    </row>
    <row r="100" spans="1:16">
      <c r="A100" s="45">
        <v>39</v>
      </c>
      <c r="B100" s="5" t="s">
        <v>65</v>
      </c>
      <c r="C100" s="2">
        <v>11</v>
      </c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7"/>
      <c r="O100" s="5">
        <f>C100+D100+E100+F100+G100+H100+I100+J100+K100+L100+M100+N100</f>
        <v>11</v>
      </c>
      <c r="P100" s="9"/>
    </row>
    <row r="101" spans="1:16">
      <c r="A101" s="45">
        <v>333</v>
      </c>
      <c r="B101" s="5" t="s">
        <v>85</v>
      </c>
      <c r="C101" s="2"/>
      <c r="D101" s="1">
        <v>11</v>
      </c>
      <c r="E101" s="1"/>
      <c r="F101" s="1"/>
      <c r="G101" s="1"/>
      <c r="H101" s="1"/>
      <c r="I101" s="1"/>
      <c r="J101" s="1"/>
      <c r="K101" s="1"/>
      <c r="L101" s="1"/>
      <c r="M101" s="1"/>
      <c r="N101" s="7"/>
      <c r="O101" s="5">
        <f>C101+D101+E101+F101+G101+H101+I101+J101+K101+L101+M101+N101</f>
        <v>11</v>
      </c>
      <c r="P101" s="9"/>
    </row>
    <row r="102" spans="1:16">
      <c r="A102" s="45">
        <v>199</v>
      </c>
      <c r="B102" s="5" t="s">
        <v>67</v>
      </c>
      <c r="C102" s="2">
        <v>0</v>
      </c>
      <c r="D102" s="1"/>
      <c r="E102" s="1">
        <v>0</v>
      </c>
      <c r="F102" s="1"/>
      <c r="G102" s="1"/>
      <c r="H102" s="1"/>
      <c r="I102" s="1"/>
      <c r="J102" s="1"/>
      <c r="K102" s="1"/>
      <c r="L102" s="1"/>
      <c r="M102" s="1"/>
      <c r="N102" s="7"/>
      <c r="O102" s="5">
        <f>C102+D102+E102+F102+G102+H102+I102+J102+K102+L102+M102+N102</f>
        <v>0</v>
      </c>
      <c r="P102" s="9"/>
    </row>
    <row r="103" spans="1:16">
      <c r="A103" s="45">
        <v>268</v>
      </c>
      <c r="B103" s="5" t="s">
        <v>68</v>
      </c>
      <c r="C103" s="2">
        <v>0</v>
      </c>
      <c r="D103" s="1">
        <v>0</v>
      </c>
      <c r="E103" s="1"/>
      <c r="F103" s="1"/>
      <c r="G103" s="1"/>
      <c r="H103" s="1"/>
      <c r="I103" s="1"/>
      <c r="J103" s="1"/>
      <c r="K103" s="1"/>
      <c r="L103" s="1"/>
      <c r="M103" s="1"/>
      <c r="N103" s="7"/>
      <c r="O103" s="5">
        <f>C103+D103+E103+F103+G103+H103+I103+J103+K103+L103+M103+N103</f>
        <v>0</v>
      </c>
      <c r="P103" s="9"/>
    </row>
    <row r="104" spans="1:16">
      <c r="A104" s="45">
        <v>40</v>
      </c>
      <c r="B104" s="5" t="s">
        <v>70</v>
      </c>
      <c r="C104" s="2">
        <v>0</v>
      </c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7"/>
      <c r="O104" s="5">
        <f>C104+D104+E104+F104+G104+H104+I104+J104+K104+L104+M104+N104</f>
        <v>0</v>
      </c>
      <c r="P104" s="9"/>
    </row>
    <row r="105" spans="1:16">
      <c r="A105" s="45"/>
      <c r="B105" s="5"/>
      <c r="C105" s="2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7"/>
      <c r="O105" s="5">
        <f t="shared" ref="O105:O115" si="2">C105+D105+E105+F105+G105+H105+I105+J105+K105+L105+M105+N105</f>
        <v>0</v>
      </c>
      <c r="P105" s="9"/>
    </row>
    <row r="106" spans="1:16" ht="15.75" thickBot="1">
      <c r="A106" s="46"/>
      <c r="B106" s="32" t="s">
        <v>11</v>
      </c>
      <c r="C106" s="22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4"/>
      <c r="O106" s="25"/>
      <c r="P106" s="27"/>
    </row>
    <row r="107" spans="1:16">
      <c r="A107" s="47"/>
      <c r="B107" s="11"/>
      <c r="C107" s="19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1"/>
      <c r="O107" s="5">
        <f t="shared" si="2"/>
        <v>0</v>
      </c>
      <c r="P107" s="26"/>
    </row>
    <row r="108" spans="1:16">
      <c r="A108" s="45"/>
      <c r="B108" s="5"/>
      <c r="C108" s="2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7"/>
      <c r="O108" s="5">
        <f t="shared" si="2"/>
        <v>0</v>
      </c>
      <c r="P108" s="9"/>
    </row>
    <row r="109" spans="1:16">
      <c r="A109" s="45"/>
      <c r="B109" s="5"/>
      <c r="C109" s="2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7"/>
      <c r="O109" s="5">
        <f t="shared" si="2"/>
        <v>0</v>
      </c>
      <c r="P109" s="9"/>
    </row>
    <row r="110" spans="1:16">
      <c r="A110" s="45"/>
      <c r="B110" s="5"/>
      <c r="C110" s="2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7"/>
      <c r="O110" s="5">
        <f t="shared" si="2"/>
        <v>0</v>
      </c>
      <c r="P110" s="9"/>
    </row>
    <row r="111" spans="1:16">
      <c r="A111" s="45"/>
      <c r="B111" s="5"/>
      <c r="C111" s="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7"/>
      <c r="O111" s="5">
        <f t="shared" si="2"/>
        <v>0</v>
      </c>
      <c r="P111" s="9"/>
    </row>
    <row r="112" spans="1:16">
      <c r="A112" s="45"/>
      <c r="B112" s="5"/>
      <c r="C112" s="2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7"/>
      <c r="O112" s="5">
        <f t="shared" si="2"/>
        <v>0</v>
      </c>
      <c r="P112" s="9"/>
    </row>
    <row r="113" spans="1:16">
      <c r="A113" s="45"/>
      <c r="B113" s="5"/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7"/>
      <c r="O113" s="5">
        <f t="shared" si="2"/>
        <v>0</v>
      </c>
      <c r="P113" s="9"/>
    </row>
    <row r="114" spans="1:16">
      <c r="A114" s="45"/>
      <c r="B114" s="5"/>
      <c r="C114" s="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7"/>
      <c r="O114" s="5">
        <f t="shared" si="2"/>
        <v>0</v>
      </c>
      <c r="P114" s="9"/>
    </row>
    <row r="115" spans="1:16">
      <c r="A115" s="45"/>
      <c r="B115" s="5"/>
      <c r="C115" s="2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7"/>
      <c r="O115" s="5">
        <f t="shared" si="2"/>
        <v>0</v>
      </c>
      <c r="P115" s="9"/>
    </row>
    <row r="116" spans="1:16">
      <c r="A116" s="45"/>
      <c r="B116" s="5"/>
      <c r="C116" s="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7"/>
      <c r="O116" s="5">
        <f t="shared" ref="O116:O130" si="3">C116+D116+E116+F116+G116+H116+I116+J116+K116+L116+M116+N116</f>
        <v>0</v>
      </c>
      <c r="P116" s="9"/>
    </row>
    <row r="117" spans="1:16">
      <c r="A117" s="45"/>
      <c r="B117" s="5"/>
      <c r="C117" s="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7"/>
      <c r="O117" s="5">
        <f t="shared" si="3"/>
        <v>0</v>
      </c>
      <c r="P117" s="9"/>
    </row>
    <row r="118" spans="1:16">
      <c r="A118" s="45"/>
      <c r="B118" s="5"/>
      <c r="C118" s="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7"/>
      <c r="O118" s="5">
        <f t="shared" si="3"/>
        <v>0</v>
      </c>
      <c r="P118" s="9"/>
    </row>
    <row r="119" spans="1:16">
      <c r="A119" s="45"/>
      <c r="B119" s="5"/>
      <c r="C119" s="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7"/>
      <c r="O119" s="5">
        <f t="shared" si="3"/>
        <v>0</v>
      </c>
      <c r="P119" s="9"/>
    </row>
    <row r="120" spans="1:16">
      <c r="A120" s="45"/>
      <c r="B120" s="5"/>
      <c r="C120" s="2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7"/>
      <c r="O120" s="5">
        <f t="shared" si="3"/>
        <v>0</v>
      </c>
      <c r="P120" s="9"/>
    </row>
    <row r="121" spans="1:16">
      <c r="A121" s="45"/>
      <c r="B121" s="5"/>
      <c r="C121" s="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7"/>
      <c r="O121" s="5">
        <f t="shared" si="3"/>
        <v>0</v>
      </c>
      <c r="P121" s="9"/>
    </row>
    <row r="122" spans="1:16">
      <c r="A122" s="45"/>
      <c r="B122" s="5"/>
      <c r="C122" s="2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7"/>
      <c r="O122" s="5">
        <f t="shared" si="3"/>
        <v>0</v>
      </c>
      <c r="P122" s="9"/>
    </row>
    <row r="123" spans="1:16">
      <c r="A123" s="45"/>
      <c r="B123" s="5"/>
      <c r="C123" s="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7"/>
      <c r="O123" s="5">
        <f t="shared" si="3"/>
        <v>0</v>
      </c>
      <c r="P123" s="9"/>
    </row>
    <row r="124" spans="1:16">
      <c r="A124" s="17"/>
      <c r="B124" s="5"/>
      <c r="C124" s="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7"/>
      <c r="O124" s="5">
        <f t="shared" si="3"/>
        <v>0</v>
      </c>
      <c r="P124" s="9"/>
    </row>
    <row r="125" spans="1:16">
      <c r="A125" s="17"/>
      <c r="B125" s="5"/>
      <c r="C125" s="2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7"/>
      <c r="O125" s="5">
        <f t="shared" si="3"/>
        <v>0</v>
      </c>
      <c r="P125" s="9"/>
    </row>
    <row r="126" spans="1:16">
      <c r="A126" s="17"/>
      <c r="B126" s="5"/>
      <c r="C126" s="2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7"/>
      <c r="O126" s="5">
        <f t="shared" si="3"/>
        <v>0</v>
      </c>
      <c r="P126" s="9"/>
    </row>
    <row r="127" spans="1:16">
      <c r="A127" s="17"/>
      <c r="B127" s="5"/>
      <c r="C127" s="2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7"/>
      <c r="O127" s="5">
        <f t="shared" si="3"/>
        <v>0</v>
      </c>
      <c r="P127" s="9"/>
    </row>
    <row r="128" spans="1:16">
      <c r="A128" s="17"/>
      <c r="B128" s="5"/>
      <c r="C128" s="2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7"/>
      <c r="O128" s="5">
        <f t="shared" si="3"/>
        <v>0</v>
      </c>
      <c r="P128" s="9"/>
    </row>
    <row r="129" spans="1:16">
      <c r="A129" s="17"/>
      <c r="B129" s="5"/>
      <c r="C129" s="2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7"/>
      <c r="O129" s="5">
        <f t="shared" si="3"/>
        <v>0</v>
      </c>
      <c r="P129" s="9"/>
    </row>
    <row r="130" spans="1:16" ht="15.75" thickBot="1">
      <c r="A130" s="18"/>
      <c r="B130" s="6"/>
      <c r="C130" s="4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8"/>
      <c r="O130" s="6">
        <f t="shared" si="3"/>
        <v>0</v>
      </c>
      <c r="P130" s="10"/>
    </row>
  </sheetData>
  <sortState ref="A91:O104">
    <sortCondition descending="1" ref="O91:O104"/>
  </sortState>
  <mergeCells count="1">
    <mergeCell ref="C1:N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FN Brno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Ksenakova Katarina</dc:creator>
  <cp:lastModifiedBy>Majkl</cp:lastModifiedBy>
  <cp:lastPrinted>2017-04-11T18:11:43Z</cp:lastPrinted>
  <dcterms:created xsi:type="dcterms:W3CDTF">2016-04-13T08:03:44Z</dcterms:created>
  <dcterms:modified xsi:type="dcterms:W3CDTF">2019-05-08T10:43:08Z</dcterms:modified>
</cp:coreProperties>
</file>