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zavody\výsledky\"/>
    </mc:Choice>
  </mc:AlternateContent>
  <xr:revisionPtr revIDLastSave="0" documentId="13_ncr:1_{8467763E-24A6-4D77-AF81-49EDF1E550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3" i="1" l="1"/>
  <c r="O139" i="1"/>
  <c r="O147" i="1"/>
  <c r="O145" i="1"/>
  <c r="O142" i="1"/>
  <c r="O148" i="1"/>
  <c r="O117" i="1"/>
  <c r="O129" i="1"/>
  <c r="O116" i="1"/>
  <c r="O65" i="1"/>
  <c r="O95" i="1"/>
  <c r="O96" i="1"/>
  <c r="O97" i="1"/>
  <c r="O39" i="1"/>
  <c r="O19" i="1"/>
  <c r="O24" i="1"/>
  <c r="O37" i="1"/>
  <c r="O38" i="1"/>
  <c r="O174" i="1"/>
  <c r="O173" i="1"/>
  <c r="O167" i="1"/>
  <c r="O136" i="1"/>
  <c r="O128" i="1"/>
  <c r="O110" i="1"/>
  <c r="O120" i="1"/>
  <c r="O94" i="1"/>
  <c r="O93" i="1"/>
  <c r="O92" i="1"/>
  <c r="O91" i="1"/>
  <c r="O90" i="1"/>
  <c r="O61" i="1"/>
  <c r="O98" i="1"/>
  <c r="O64" i="1"/>
  <c r="O28" i="1"/>
  <c r="O36" i="1"/>
  <c r="O11" i="1"/>
  <c r="O135" i="1"/>
  <c r="O106" i="1"/>
  <c r="O115" i="1"/>
  <c r="O161" i="1"/>
  <c r="O171" i="1"/>
  <c r="O172" i="1"/>
  <c r="O88" i="1"/>
  <c r="O89" i="1"/>
  <c r="O15" i="1"/>
  <c r="O18" i="1"/>
  <c r="O34" i="1"/>
  <c r="O14" i="1"/>
  <c r="O35" i="1"/>
  <c r="O178" i="1"/>
  <c r="O175" i="1"/>
  <c r="O179" i="1"/>
  <c r="O177" i="1"/>
  <c r="O180" i="1"/>
  <c r="O182" i="1"/>
  <c r="O159" i="1"/>
  <c r="O141" i="1"/>
  <c r="O146" i="1"/>
  <c r="O104" i="1"/>
  <c r="O125" i="1"/>
  <c r="O126" i="1"/>
  <c r="O127" i="1"/>
  <c r="O53" i="1"/>
  <c r="O51" i="1"/>
  <c r="O81" i="1"/>
  <c r="O56" i="1"/>
  <c r="O63" i="1"/>
  <c r="O82" i="1"/>
  <c r="O83" i="1"/>
  <c r="O84" i="1"/>
  <c r="O85" i="1"/>
  <c r="O86" i="1"/>
  <c r="O87" i="1"/>
  <c r="O23" i="1"/>
  <c r="O12" i="1"/>
  <c r="O16" i="1"/>
  <c r="O26" i="1"/>
  <c r="O22" i="1"/>
  <c r="O27" i="1"/>
  <c r="O33" i="1"/>
  <c r="O40" i="1"/>
  <c r="O17" i="1"/>
  <c r="O158" i="1"/>
  <c r="O138" i="1"/>
  <c r="O114" i="1"/>
  <c r="O118" i="1"/>
  <c r="O119" i="1"/>
  <c r="O121" i="1"/>
  <c r="O122" i="1"/>
  <c r="O123" i="1"/>
  <c r="O111" i="1"/>
  <c r="O124" i="1"/>
  <c r="O80" i="1"/>
  <c r="O79" i="1"/>
  <c r="O78" i="1"/>
  <c r="O77" i="1"/>
  <c r="O49" i="1"/>
  <c r="O62" i="1"/>
  <c r="O67" i="1"/>
  <c r="O6" i="1"/>
  <c r="O170" i="1"/>
  <c r="O153" i="1"/>
  <c r="O156" i="1"/>
  <c r="O169" i="1"/>
  <c r="O164" i="1"/>
  <c r="O162" i="1"/>
  <c r="O160" i="1"/>
  <c r="O157" i="1"/>
  <c r="O152" i="1"/>
  <c r="O155" i="1"/>
  <c r="O144" i="1"/>
  <c r="O140" i="1"/>
  <c r="O133" i="1"/>
  <c r="O102" i="1"/>
  <c r="O109" i="1"/>
  <c r="O107" i="1"/>
  <c r="O108" i="1"/>
  <c r="O52" i="1"/>
  <c r="O50" i="1"/>
  <c r="O47" i="1"/>
  <c r="O60" i="1"/>
  <c r="O43" i="1"/>
  <c r="O58" i="1"/>
  <c r="O45" i="1"/>
  <c r="O44" i="1"/>
  <c r="O42" i="1"/>
  <c r="O46" i="1"/>
  <c r="O75" i="1"/>
  <c r="O76" i="1"/>
  <c r="O29" i="1"/>
  <c r="O30" i="1"/>
  <c r="O13" i="1"/>
  <c r="O31" i="1"/>
  <c r="O32" i="1"/>
  <c r="O8" i="1"/>
  <c r="O7" i="1"/>
  <c r="O9" i="1"/>
  <c r="O10" i="1"/>
  <c r="O166" i="1"/>
  <c r="O165" i="1"/>
  <c r="O163" i="1"/>
  <c r="O137" i="1"/>
  <c r="O132" i="1"/>
  <c r="O113" i="1"/>
  <c r="O103" i="1"/>
  <c r="O101" i="1"/>
  <c r="O59" i="1"/>
  <c r="O66" i="1"/>
  <c r="O57" i="1"/>
  <c r="O54" i="1"/>
  <c r="O55" i="1"/>
  <c r="O48" i="1"/>
  <c r="O105" i="1"/>
  <c r="O112" i="1" l="1"/>
  <c r="O74" i="1"/>
  <c r="O72" i="1"/>
  <c r="O68" i="1"/>
  <c r="O70" i="1"/>
  <c r="O71" i="1"/>
  <c r="O73" i="1"/>
  <c r="O69" i="1"/>
  <c r="O100" i="1"/>
  <c r="O131" i="1"/>
  <c r="O134" i="1"/>
  <c r="O143" i="1"/>
  <c r="O150" i="1"/>
  <c r="O151" i="1"/>
  <c r="O154" i="1"/>
  <c r="O168" i="1"/>
  <c r="O5" i="1"/>
  <c r="O20" i="1"/>
  <c r="O21" i="1"/>
  <c r="O25" i="1"/>
</calcChain>
</file>

<file path=xl/sharedStrings.xml><?xml version="1.0" encoding="utf-8"?>
<sst xmlns="http://schemas.openxmlformats.org/spreadsheetml/2006/main" count="185" uniqueCount="160">
  <si>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</si>
  <si>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</si>
  <si>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</si>
  <si>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</si>
  <si>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</si>
  <si>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</si>
  <si>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</si>
  <si>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</si>
  <si>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</si>
  <si>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</si>
  <si>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Strouhal Martin</t>
  </si>
  <si>
    <t>Adámek Vladimír</t>
  </si>
  <si>
    <t>Pytela Denis</t>
  </si>
  <si>
    <t>Jordán Tomáš</t>
  </si>
  <si>
    <t>Kučera Jakub</t>
  </si>
  <si>
    <t>Homola Radim</t>
  </si>
  <si>
    <t>Matoušek Marek</t>
  </si>
  <si>
    <t>Pliva Petr</t>
  </si>
  <si>
    <t>Dynák Martin</t>
  </si>
  <si>
    <t>Pokorná Bára</t>
  </si>
  <si>
    <t>Rohm Zdeněk</t>
  </si>
  <si>
    <t>Jež Petr</t>
  </si>
  <si>
    <t>Nováček Miloš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</si>
  <si>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</si>
  <si>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</si>
  <si>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</si>
  <si>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</si>
  <si>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</si>
  <si>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</si>
  <si>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</si>
  <si>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Hájek Luděk</t>
  </si>
  <si>
    <t>Želinský Tibor</t>
  </si>
  <si>
    <t>Vrtal Stanislav</t>
  </si>
  <si>
    <t>Melichar Libor</t>
  </si>
  <si>
    <t>Kohout Pavel</t>
  </si>
  <si>
    <t>Janíček Milan</t>
  </si>
  <si>
    <t>Fňukal Radomír</t>
  </si>
  <si>
    <t>Raušer Jakub</t>
  </si>
  <si>
    <t>Šeiner Jan</t>
  </si>
  <si>
    <t>Hosnedel Patrik</t>
  </si>
  <si>
    <t>Kramář Martin</t>
  </si>
  <si>
    <t>Lang Tomáš</t>
  </si>
  <si>
    <t>Halva Jan</t>
  </si>
  <si>
    <t>Rošťanský Josef</t>
  </si>
  <si>
    <t>Jméno a Příjmení</t>
  </si>
  <si>
    <t>Šulok David</t>
  </si>
  <si>
    <t>Pavlú Zdeněk</t>
  </si>
  <si>
    <t>Pospíšil Lukáš</t>
  </si>
  <si>
    <t>Šváb Michal</t>
  </si>
  <si>
    <t>Zrucký David</t>
  </si>
  <si>
    <t>Mráz Michal</t>
  </si>
  <si>
    <t>Benesch Jiří</t>
  </si>
  <si>
    <t>Jonáš Patrik</t>
  </si>
  <si>
    <t>Malecchi Marco</t>
  </si>
  <si>
    <t>Janíček Lukáš</t>
  </si>
  <si>
    <t>Temelkov David</t>
  </si>
  <si>
    <t>Nečas Michal</t>
  </si>
  <si>
    <t xml:space="preserve">Novák Josef </t>
  </si>
  <si>
    <t>Moravec  Martin</t>
  </si>
  <si>
    <t>Libor Pokorný</t>
  </si>
  <si>
    <t>Paleček Miloš</t>
  </si>
  <si>
    <t>Klas Dušan</t>
  </si>
  <si>
    <t>Šeiner Martin</t>
  </si>
  <si>
    <t>Černý Miloslav</t>
  </si>
  <si>
    <t>Lang Michal</t>
  </si>
  <si>
    <t>Vágner Daniel</t>
  </si>
  <si>
    <t>Pařízek Roman</t>
  </si>
  <si>
    <t>Pařízková Karolína</t>
  </si>
  <si>
    <t>Šíp Radko</t>
  </si>
  <si>
    <t>Kolek Jan</t>
  </si>
  <si>
    <t>Míča Radek</t>
  </si>
  <si>
    <t>Poláček Petr</t>
  </si>
  <si>
    <t>Sehnal Jan</t>
  </si>
  <si>
    <t>Šiška Jindřich</t>
  </si>
  <si>
    <t>Konečný Daniel</t>
  </si>
  <si>
    <t>Svoboda Pavel</t>
  </si>
  <si>
    <t>Dostál Richard</t>
  </si>
  <si>
    <t>Puklický Lukáš</t>
  </si>
  <si>
    <t>Chytil Ondřej</t>
  </si>
  <si>
    <t>Polehla Michal</t>
  </si>
  <si>
    <t>Svoboda David</t>
  </si>
  <si>
    <t>Chytil Pavel</t>
  </si>
  <si>
    <t>Votava Bohuslav</t>
  </si>
  <si>
    <t>Servus Jiří</t>
  </si>
  <si>
    <t>Souček Michal</t>
  </si>
  <si>
    <t>Temelková Ivana</t>
  </si>
  <si>
    <t>Žižka Jakub</t>
  </si>
  <si>
    <t>Sellner Roman</t>
  </si>
  <si>
    <t>Vaněk Jaroslav</t>
  </si>
  <si>
    <t>Dodek Jan</t>
  </si>
  <si>
    <t>Nováček David</t>
  </si>
  <si>
    <t>Dobeš Jiří</t>
  </si>
  <si>
    <t>Heindl Petr</t>
  </si>
  <si>
    <t>Novák Josef</t>
  </si>
  <si>
    <t>Michna Zdeněk</t>
  </si>
  <si>
    <t>Klecanský Aleš</t>
  </si>
  <si>
    <t>Burýšek Martin</t>
  </si>
  <si>
    <t>Krejčík Milan</t>
  </si>
  <si>
    <t>Knotek Radek</t>
  </si>
  <si>
    <t>Havel Tomáš</t>
  </si>
  <si>
    <t>Bouček Karel</t>
  </si>
  <si>
    <t>Mikuš Michal</t>
  </si>
  <si>
    <t>Chyba Matěj</t>
  </si>
  <si>
    <t>Štelc Karel</t>
  </si>
  <si>
    <t>Perlička Tomáš</t>
  </si>
  <si>
    <t>Reniers Kamila</t>
  </si>
  <si>
    <t>Puc Jiří</t>
  </si>
  <si>
    <t>Strnad Petr</t>
  </si>
  <si>
    <t>Šopf Lumír</t>
  </si>
  <si>
    <t>Černák Lukáš</t>
  </si>
  <si>
    <t>Krábek Vít</t>
  </si>
  <si>
    <t>Palkovič Marek</t>
  </si>
  <si>
    <t>Roupec Jan</t>
  </si>
  <si>
    <t>Kabát Jakub</t>
  </si>
  <si>
    <t>Ondráček Jiří</t>
  </si>
  <si>
    <t>Chyba Marek</t>
  </si>
  <si>
    <t>Buggy</t>
  </si>
  <si>
    <t>Vondrouš Petr</t>
  </si>
  <si>
    <t>Raušer Adam</t>
  </si>
  <si>
    <t>Mejzlík Michal</t>
  </si>
  <si>
    <t>Reniers Radim</t>
  </si>
  <si>
    <t>Hrabal Josef</t>
  </si>
  <si>
    <t>Coufal Jan</t>
  </si>
  <si>
    <t>Rajsigl Antonín</t>
  </si>
  <si>
    <t>Krejčí Daniel</t>
  </si>
  <si>
    <t>Tomejčík Patrik</t>
  </si>
  <si>
    <t>Lelík Daniel</t>
  </si>
  <si>
    <t>Vakarov Yaroslav</t>
  </si>
  <si>
    <t>Kepeň Rostislav</t>
  </si>
  <si>
    <t>Czanderle Marek</t>
  </si>
  <si>
    <t>Párovský Patrik</t>
  </si>
  <si>
    <t>Němec Martin</t>
  </si>
  <si>
    <t>Raška Pavel</t>
  </si>
  <si>
    <t>Rusek Milan</t>
  </si>
  <si>
    <t>Večerka Tomáš</t>
  </si>
  <si>
    <t>Ševčík Martin</t>
  </si>
  <si>
    <t>Ludvík Jan</t>
  </si>
  <si>
    <t>Prchal Ondřej</t>
  </si>
  <si>
    <t>Procházka Josef</t>
  </si>
  <si>
    <t>Nerad Petr</t>
  </si>
  <si>
    <t>Gross Michal</t>
  </si>
  <si>
    <t>Králová Gabriela</t>
  </si>
  <si>
    <t>Žíla Radomír</t>
  </si>
  <si>
    <t>Ptáček Petr</t>
  </si>
  <si>
    <t>Bombera Michal</t>
  </si>
  <si>
    <t>Feranec Filip</t>
  </si>
  <si>
    <t>Puklický Petr</t>
  </si>
  <si>
    <t>Zelený Milan</t>
  </si>
  <si>
    <t>Schwarz Jan</t>
  </si>
  <si>
    <t>Ulehla Viktor</t>
  </si>
  <si>
    <t>Mokrý Jiří</t>
  </si>
  <si>
    <t>Žák Miroslav</t>
  </si>
  <si>
    <t>Večeřa Jan</t>
  </si>
  <si>
    <t>Zelený Jakub</t>
  </si>
  <si>
    <t>Gross Karel</t>
  </si>
  <si>
    <t>Novotný Jaroslav</t>
  </si>
  <si>
    <t>Vrtal Pavel</t>
  </si>
  <si>
    <t>Procházka Jiří</t>
  </si>
  <si>
    <t>Latýn Jiří</t>
  </si>
  <si>
    <t>Rada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</si>
</sst>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2"/>
  <sheetViews>
    <sheetView tabSelected="1" topLeftCell="A169" workbookViewId="0">
      <selection activeCell="P182" sqref="P182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0" t="s">
        <v>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0" t="s">
        <v>1</v>
      </c>
    </row>
    <row r="2" spans="1:16" ht="15" thickBot="1" x14ac:dyDescent="0.35">
      <c r="A2" s="41" t="s">
        <v>0</v>
      </c>
      <c r="B2" s="41" t="s">
        <v>44</v>
      </c>
      <c r="C2" s="35">
        <v>44367</v>
      </c>
      <c r="D2" s="36">
        <v>44388</v>
      </c>
      <c r="E2" s="36">
        <v>44409</v>
      </c>
      <c r="F2" s="36">
        <v>44451</v>
      </c>
      <c r="G2" s="36">
        <v>44465</v>
      </c>
      <c r="H2" s="36">
        <v>44486</v>
      </c>
      <c r="I2" s="36">
        <v>44500</v>
      </c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292</v>
      </c>
      <c r="B5" s="11" t="s">
        <v>41</v>
      </c>
      <c r="C5" s="21">
        <v>25</v>
      </c>
      <c r="D5" s="22">
        <v>25</v>
      </c>
      <c r="E5" s="22">
        <v>25</v>
      </c>
      <c r="F5" s="22">
        <v>16</v>
      </c>
      <c r="G5" s="22">
        <v>20</v>
      </c>
      <c r="H5" s="22">
        <v>0</v>
      </c>
      <c r="I5" s="22">
        <v>20</v>
      </c>
      <c r="J5" s="22"/>
      <c r="K5" s="22"/>
      <c r="L5" s="22"/>
      <c r="M5" s="22"/>
      <c r="N5" s="23"/>
      <c r="O5" s="11">
        <f>SUM(C5:N5)</f>
        <v>131</v>
      </c>
      <c r="P5" s="28">
        <v>1</v>
      </c>
    </row>
    <row r="6" spans="1:16" x14ac:dyDescent="0.3">
      <c r="A6" s="11">
        <v>383</v>
      </c>
      <c r="B6" s="11" t="s">
        <v>92</v>
      </c>
      <c r="C6" s="21"/>
      <c r="D6" s="22"/>
      <c r="E6" s="22">
        <v>20</v>
      </c>
      <c r="F6" s="22">
        <v>25</v>
      </c>
      <c r="G6" s="22">
        <v>25</v>
      </c>
      <c r="H6" s="22">
        <v>25</v>
      </c>
      <c r="I6" s="22">
        <v>25</v>
      </c>
      <c r="J6" s="22"/>
      <c r="K6" s="22"/>
      <c r="L6" s="22"/>
      <c r="M6" s="22"/>
      <c r="N6" s="23"/>
      <c r="O6" s="11">
        <f>SUM(C6:N6)</f>
        <v>120</v>
      </c>
      <c r="P6" s="28">
        <v>2</v>
      </c>
    </row>
    <row r="7" spans="1:16" x14ac:dyDescent="0.3">
      <c r="A7" s="11">
        <v>470</v>
      </c>
      <c r="B7" s="11" t="s">
        <v>40</v>
      </c>
      <c r="C7" s="21">
        <v>11</v>
      </c>
      <c r="D7" s="22">
        <v>16</v>
      </c>
      <c r="E7" s="22">
        <v>16</v>
      </c>
      <c r="F7" s="22">
        <v>20</v>
      </c>
      <c r="G7" s="22">
        <v>16</v>
      </c>
      <c r="H7" s="22">
        <v>20</v>
      </c>
      <c r="I7" s="22">
        <v>10</v>
      </c>
      <c r="J7" s="22"/>
      <c r="K7" s="22"/>
      <c r="L7" s="22"/>
      <c r="M7" s="22"/>
      <c r="N7" s="23"/>
      <c r="O7" s="11">
        <f>SUM(C7:N7)</f>
        <v>109</v>
      </c>
      <c r="P7" s="28">
        <v>3</v>
      </c>
    </row>
    <row r="8" spans="1:16" x14ac:dyDescent="0.3">
      <c r="A8" s="11">
        <v>416</v>
      </c>
      <c r="B8" s="11" t="s">
        <v>124</v>
      </c>
      <c r="C8" s="21">
        <v>13</v>
      </c>
      <c r="D8" s="22">
        <v>13</v>
      </c>
      <c r="E8" s="22"/>
      <c r="F8" s="22">
        <v>9</v>
      </c>
      <c r="G8" s="22">
        <v>13</v>
      </c>
      <c r="H8" s="22">
        <v>8</v>
      </c>
      <c r="I8" s="22">
        <v>0</v>
      </c>
      <c r="J8" s="22"/>
      <c r="K8" s="22"/>
      <c r="L8" s="22"/>
      <c r="M8" s="22"/>
      <c r="N8" s="23"/>
      <c r="O8" s="11">
        <f>SUM(C8:N8)</f>
        <v>56</v>
      </c>
      <c r="P8" s="28">
        <v>4</v>
      </c>
    </row>
    <row r="9" spans="1:16" x14ac:dyDescent="0.3">
      <c r="A9" s="11">
        <v>442</v>
      </c>
      <c r="B9" s="11" t="s">
        <v>38</v>
      </c>
      <c r="C9" s="21">
        <v>16</v>
      </c>
      <c r="D9" s="22">
        <v>20</v>
      </c>
      <c r="E9" s="22"/>
      <c r="F9" s="22"/>
      <c r="G9" s="22"/>
      <c r="H9" s="22"/>
      <c r="I9" s="22">
        <v>16</v>
      </c>
      <c r="J9" s="22"/>
      <c r="K9" s="22"/>
      <c r="L9" s="22"/>
      <c r="M9" s="22"/>
      <c r="N9" s="23"/>
      <c r="O9" s="11">
        <f>SUM(C9:N9)</f>
        <v>52</v>
      </c>
      <c r="P9" s="28">
        <v>5</v>
      </c>
    </row>
    <row r="10" spans="1:16" x14ac:dyDescent="0.3">
      <c r="A10" s="5">
        <v>337</v>
      </c>
      <c r="B10" s="11" t="s">
        <v>11</v>
      </c>
      <c r="C10" s="2">
        <v>20</v>
      </c>
      <c r="D10" s="1">
        <v>0</v>
      </c>
      <c r="E10" s="1">
        <v>13</v>
      </c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33</v>
      </c>
      <c r="P10" s="9">
        <v>6</v>
      </c>
    </row>
    <row r="11" spans="1:16" x14ac:dyDescent="0.3">
      <c r="A11" s="5">
        <v>392</v>
      </c>
      <c r="B11" s="11" t="s">
        <v>134</v>
      </c>
      <c r="C11" s="2"/>
      <c r="D11" s="1"/>
      <c r="E11" s="1"/>
      <c r="F11" s="1"/>
      <c r="G11" s="1"/>
      <c r="H11" s="1">
        <v>13</v>
      </c>
      <c r="I11" s="1">
        <v>13</v>
      </c>
      <c r="J11" s="1"/>
      <c r="K11" s="1"/>
      <c r="L11" s="1"/>
      <c r="M11" s="1"/>
      <c r="N11" s="7"/>
      <c r="O11" s="11">
        <f>SUM(C11:N11)</f>
        <v>26</v>
      </c>
      <c r="P11" s="9">
        <v>7</v>
      </c>
    </row>
    <row r="12" spans="1:16" x14ac:dyDescent="0.3">
      <c r="A12" s="5">
        <v>43</v>
      </c>
      <c r="B12" s="11" t="s">
        <v>81</v>
      </c>
      <c r="C12" s="2"/>
      <c r="D12" s="1"/>
      <c r="E12" s="1"/>
      <c r="F12" s="1">
        <v>10</v>
      </c>
      <c r="G12" s="1"/>
      <c r="H12" s="1">
        <v>10</v>
      </c>
      <c r="I12" s="1">
        <v>0</v>
      </c>
      <c r="J12" s="1"/>
      <c r="K12" s="1"/>
      <c r="L12" s="1"/>
      <c r="M12" s="1"/>
      <c r="N12" s="7"/>
      <c r="O12" s="11">
        <f>SUM(C12:N12)</f>
        <v>20</v>
      </c>
      <c r="P12" s="9">
        <v>8</v>
      </c>
    </row>
    <row r="13" spans="1:16" x14ac:dyDescent="0.3">
      <c r="A13" s="5">
        <v>174</v>
      </c>
      <c r="B13" s="11" t="s">
        <v>63</v>
      </c>
      <c r="C13" s="2"/>
      <c r="D13" s="1">
        <v>0</v>
      </c>
      <c r="E13" s="1"/>
      <c r="F13" s="1">
        <v>7</v>
      </c>
      <c r="G13" s="1"/>
      <c r="H13" s="1">
        <v>11</v>
      </c>
      <c r="I13" s="1">
        <v>0</v>
      </c>
      <c r="J13" s="1"/>
      <c r="K13" s="1"/>
      <c r="L13" s="1"/>
      <c r="M13" s="1"/>
      <c r="N13" s="7"/>
      <c r="O13" s="11">
        <f>SUM(C13:N13)</f>
        <v>18</v>
      </c>
      <c r="P13" s="9">
        <v>9</v>
      </c>
    </row>
    <row r="14" spans="1:16" x14ac:dyDescent="0.3">
      <c r="A14" s="5">
        <v>418</v>
      </c>
      <c r="B14" s="11" t="s">
        <v>126</v>
      </c>
      <c r="C14" s="2"/>
      <c r="D14" s="1"/>
      <c r="E14" s="1"/>
      <c r="F14" s="1"/>
      <c r="G14" s="1">
        <v>10</v>
      </c>
      <c r="H14" s="1"/>
      <c r="I14" s="1">
        <v>8</v>
      </c>
      <c r="J14" s="1"/>
      <c r="K14" s="1"/>
      <c r="L14" s="1"/>
      <c r="M14" s="1"/>
      <c r="N14" s="7"/>
      <c r="O14" s="11">
        <f>SUM(C14:N14)</f>
        <v>18</v>
      </c>
      <c r="P14" s="9">
        <v>9</v>
      </c>
    </row>
    <row r="15" spans="1:16" x14ac:dyDescent="0.3">
      <c r="A15" s="5">
        <v>502</v>
      </c>
      <c r="B15" s="11" t="s">
        <v>122</v>
      </c>
      <c r="C15" s="2"/>
      <c r="D15" s="1"/>
      <c r="E15" s="1"/>
      <c r="F15" s="1"/>
      <c r="G15" s="1">
        <v>0</v>
      </c>
      <c r="H15" s="1">
        <v>16</v>
      </c>
      <c r="I15" s="1"/>
      <c r="J15" s="1"/>
      <c r="K15" s="1"/>
      <c r="L15" s="1"/>
      <c r="M15" s="1"/>
      <c r="N15" s="7"/>
      <c r="O15" s="11">
        <f>SUM(C15:N15)</f>
        <v>16</v>
      </c>
      <c r="P15" s="9">
        <v>10</v>
      </c>
    </row>
    <row r="16" spans="1:16" x14ac:dyDescent="0.3">
      <c r="A16" s="5">
        <v>316</v>
      </c>
      <c r="B16" s="11" t="s">
        <v>78</v>
      </c>
      <c r="C16" s="2"/>
      <c r="D16" s="1"/>
      <c r="E16" s="1"/>
      <c r="F16" s="1">
        <v>13</v>
      </c>
      <c r="G16" s="1"/>
      <c r="H16" s="1"/>
      <c r="I16" s="1"/>
      <c r="J16" s="1"/>
      <c r="K16" s="1"/>
      <c r="L16" s="1"/>
      <c r="M16" s="1"/>
      <c r="N16" s="7"/>
      <c r="O16" s="11">
        <f>SUM(C16:N16)</f>
        <v>13</v>
      </c>
      <c r="P16" s="9">
        <v>11</v>
      </c>
    </row>
    <row r="17" spans="1:16" x14ac:dyDescent="0.3">
      <c r="A17" s="5">
        <v>156</v>
      </c>
      <c r="B17" s="11" t="s">
        <v>93</v>
      </c>
      <c r="C17" s="2"/>
      <c r="D17" s="1"/>
      <c r="E17" s="1"/>
      <c r="F17" s="1">
        <v>11</v>
      </c>
      <c r="G17" s="1">
        <v>0</v>
      </c>
      <c r="H17" s="1"/>
      <c r="I17" s="1"/>
      <c r="J17" s="1"/>
      <c r="K17" s="1"/>
      <c r="L17" s="1"/>
      <c r="M17" s="1"/>
      <c r="N17" s="7"/>
      <c r="O17" s="11">
        <f>SUM(C17:N17)</f>
        <v>11</v>
      </c>
      <c r="P17" s="9">
        <v>12</v>
      </c>
    </row>
    <row r="18" spans="1:16" x14ac:dyDescent="0.3">
      <c r="A18" s="5">
        <v>428</v>
      </c>
      <c r="B18" s="11" t="s">
        <v>123</v>
      </c>
      <c r="C18" s="2"/>
      <c r="D18" s="1"/>
      <c r="E18" s="1"/>
      <c r="F18" s="1"/>
      <c r="G18" s="1">
        <v>11</v>
      </c>
      <c r="H18" s="1"/>
      <c r="I18" s="1"/>
      <c r="J18" s="1"/>
      <c r="K18" s="1"/>
      <c r="L18" s="1"/>
      <c r="M18" s="1"/>
      <c r="N18" s="7"/>
      <c r="O18" s="11">
        <f>SUM(C18:N18)</f>
        <v>11</v>
      </c>
      <c r="P18" s="9">
        <v>12</v>
      </c>
    </row>
    <row r="19" spans="1:16" x14ac:dyDescent="0.3">
      <c r="A19" s="5">
        <v>611</v>
      </c>
      <c r="B19" s="11" t="s">
        <v>146</v>
      </c>
      <c r="C19" s="2"/>
      <c r="D19" s="1"/>
      <c r="E19" s="1"/>
      <c r="F19" s="1"/>
      <c r="G19" s="1"/>
      <c r="H19" s="1"/>
      <c r="I19" s="1">
        <v>11</v>
      </c>
      <c r="J19" s="1"/>
      <c r="K19" s="1"/>
      <c r="L19" s="1"/>
      <c r="M19" s="1"/>
      <c r="N19" s="7"/>
      <c r="O19" s="11">
        <f>SUM(C19:N19)</f>
        <v>11</v>
      </c>
      <c r="P19" s="9">
        <v>12</v>
      </c>
    </row>
    <row r="20" spans="1:16" x14ac:dyDescent="0.3">
      <c r="A20" s="5">
        <v>34</v>
      </c>
      <c r="B20" s="11" t="s">
        <v>45</v>
      </c>
      <c r="C20" s="2">
        <v>10</v>
      </c>
      <c r="D20" s="1"/>
      <c r="E20" s="1"/>
      <c r="F20" s="1">
        <v>0</v>
      </c>
      <c r="G20" s="1"/>
      <c r="H20" s="1"/>
      <c r="I20" s="1">
        <v>0</v>
      </c>
      <c r="J20" s="1"/>
      <c r="K20" s="1"/>
      <c r="L20" s="1"/>
      <c r="M20" s="1"/>
      <c r="N20" s="7"/>
      <c r="O20" s="11">
        <f>SUM(C20:N20)</f>
        <v>10</v>
      </c>
      <c r="P20" s="9">
        <v>13</v>
      </c>
    </row>
    <row r="21" spans="1:16" x14ac:dyDescent="0.3">
      <c r="A21" s="5">
        <v>97</v>
      </c>
      <c r="B21" s="11" t="s">
        <v>46</v>
      </c>
      <c r="C21" s="2">
        <v>9</v>
      </c>
      <c r="D21" s="1"/>
      <c r="E21" s="1"/>
      <c r="F21" s="1">
        <v>0</v>
      </c>
      <c r="G21" s="1"/>
      <c r="H21" s="1"/>
      <c r="I21" s="1"/>
      <c r="J21" s="1"/>
      <c r="K21" s="1"/>
      <c r="L21" s="1"/>
      <c r="M21" s="1"/>
      <c r="N21" s="7"/>
      <c r="O21" s="11">
        <f>SUM(C21:N21)</f>
        <v>9</v>
      </c>
      <c r="P21" s="9">
        <v>14</v>
      </c>
    </row>
    <row r="22" spans="1:16" x14ac:dyDescent="0.3">
      <c r="A22" s="5">
        <v>385</v>
      </c>
      <c r="B22" s="11" t="s">
        <v>96</v>
      </c>
      <c r="C22" s="2"/>
      <c r="D22" s="1"/>
      <c r="E22" s="1"/>
      <c r="F22" s="1">
        <v>0</v>
      </c>
      <c r="G22" s="1">
        <v>9</v>
      </c>
      <c r="H22" s="1">
        <v>0</v>
      </c>
      <c r="I22" s="1">
        <v>0</v>
      </c>
      <c r="J22" s="1"/>
      <c r="K22" s="1"/>
      <c r="L22" s="1"/>
      <c r="M22" s="1"/>
      <c r="N22" s="7"/>
      <c r="O22" s="11">
        <f>SUM(C22:N22)</f>
        <v>9</v>
      </c>
      <c r="P22" s="9">
        <v>14</v>
      </c>
    </row>
    <row r="23" spans="1:16" x14ac:dyDescent="0.3">
      <c r="A23" s="5">
        <v>395</v>
      </c>
      <c r="B23" s="11" t="s">
        <v>94</v>
      </c>
      <c r="C23" s="2"/>
      <c r="D23" s="1"/>
      <c r="E23" s="1"/>
      <c r="F23" s="1">
        <v>0</v>
      </c>
      <c r="G23" s="1"/>
      <c r="H23" s="1">
        <v>9</v>
      </c>
      <c r="I23" s="1"/>
      <c r="J23" s="1"/>
      <c r="K23" s="1"/>
      <c r="L23" s="1"/>
      <c r="M23" s="1"/>
      <c r="N23" s="7"/>
      <c r="O23" s="11">
        <f>SUM(C23:N23)</f>
        <v>9</v>
      </c>
      <c r="P23" s="9">
        <v>14</v>
      </c>
    </row>
    <row r="24" spans="1:16" x14ac:dyDescent="0.3">
      <c r="A24" s="5">
        <v>467</v>
      </c>
      <c r="B24" s="11" t="s">
        <v>147</v>
      </c>
      <c r="C24" s="2"/>
      <c r="D24" s="1"/>
      <c r="E24" s="1"/>
      <c r="F24" s="1"/>
      <c r="G24" s="1"/>
      <c r="H24" s="1"/>
      <c r="I24" s="1">
        <v>9</v>
      </c>
      <c r="J24" s="1"/>
      <c r="K24" s="1"/>
      <c r="L24" s="1"/>
      <c r="M24" s="1"/>
      <c r="N24" s="7"/>
      <c r="O24" s="11">
        <f>SUM(C24:N24)</f>
        <v>9</v>
      </c>
      <c r="P24" s="9">
        <v>14</v>
      </c>
    </row>
    <row r="25" spans="1:16" x14ac:dyDescent="0.3">
      <c r="A25" s="45">
        <v>440</v>
      </c>
      <c r="B25" s="11" t="s">
        <v>43</v>
      </c>
      <c r="C25" s="2">
        <v>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>SUM(C25:N25)</f>
        <v>8</v>
      </c>
      <c r="P25" s="9">
        <v>15</v>
      </c>
    </row>
    <row r="26" spans="1:16" x14ac:dyDescent="0.3">
      <c r="A26" s="5">
        <v>382</v>
      </c>
      <c r="B26" s="11" t="s">
        <v>95</v>
      </c>
      <c r="C26" s="2"/>
      <c r="D26" s="1"/>
      <c r="E26" s="1"/>
      <c r="F26" s="1">
        <v>8</v>
      </c>
      <c r="G26" s="1">
        <v>0</v>
      </c>
      <c r="H26" s="1"/>
      <c r="I26" s="1">
        <v>0</v>
      </c>
      <c r="J26" s="1"/>
      <c r="K26" s="1"/>
      <c r="L26" s="1"/>
      <c r="M26" s="1"/>
      <c r="N26" s="7"/>
      <c r="O26" s="11">
        <f>SUM(C26:N26)</f>
        <v>8</v>
      </c>
      <c r="P26" s="9">
        <v>15</v>
      </c>
    </row>
    <row r="27" spans="1:16" x14ac:dyDescent="0.3">
      <c r="A27" s="5">
        <v>485</v>
      </c>
      <c r="B27" s="11" t="s">
        <v>97</v>
      </c>
      <c r="C27" s="2"/>
      <c r="D27" s="1"/>
      <c r="E27" s="1"/>
      <c r="F27" s="1">
        <v>0</v>
      </c>
      <c r="G27" s="1">
        <v>8</v>
      </c>
      <c r="H27" s="1"/>
      <c r="I27" s="1"/>
      <c r="J27" s="1"/>
      <c r="K27" s="1"/>
      <c r="L27" s="1"/>
      <c r="M27" s="1"/>
      <c r="N27" s="7"/>
      <c r="O27" s="11">
        <f>SUM(C27:N27)</f>
        <v>8</v>
      </c>
      <c r="P27" s="9">
        <v>15</v>
      </c>
    </row>
    <row r="28" spans="1:16" x14ac:dyDescent="0.3">
      <c r="A28" s="5">
        <v>444</v>
      </c>
      <c r="B28" s="11" t="s">
        <v>135</v>
      </c>
      <c r="C28" s="2"/>
      <c r="D28" s="1"/>
      <c r="E28" s="1"/>
      <c r="F28" s="1"/>
      <c r="G28" s="1"/>
      <c r="H28" s="1">
        <v>7</v>
      </c>
      <c r="I28" s="1"/>
      <c r="J28" s="1"/>
      <c r="K28" s="1"/>
      <c r="L28" s="1"/>
      <c r="M28" s="1"/>
      <c r="N28" s="7"/>
      <c r="O28" s="11">
        <f>SUM(C28:N28)</f>
        <v>7</v>
      </c>
      <c r="P28" s="9">
        <v>16</v>
      </c>
    </row>
    <row r="29" spans="1:16" x14ac:dyDescent="0.3">
      <c r="A29" s="5">
        <v>427</v>
      </c>
      <c r="B29" s="11" t="s">
        <v>62</v>
      </c>
      <c r="C29" s="2"/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>SUM(C29:N29)</f>
        <v>0</v>
      </c>
      <c r="P29" s="9">
        <v>17</v>
      </c>
    </row>
    <row r="30" spans="1:16" x14ac:dyDescent="0.3">
      <c r="A30" s="5">
        <v>13</v>
      </c>
      <c r="B30" s="11" t="s">
        <v>14</v>
      </c>
      <c r="C30" s="2"/>
      <c r="D30" s="1">
        <v>0</v>
      </c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>SUM(C30:N30)</f>
        <v>0</v>
      </c>
      <c r="P30" s="9">
        <v>17</v>
      </c>
    </row>
    <row r="31" spans="1:16" x14ac:dyDescent="0.3">
      <c r="A31" s="5">
        <v>295</v>
      </c>
      <c r="B31" s="11" t="s">
        <v>64</v>
      </c>
      <c r="C31" s="2"/>
      <c r="D31" s="1">
        <v>0</v>
      </c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>SUM(C31:N31)</f>
        <v>0</v>
      </c>
      <c r="P31" s="9">
        <v>17</v>
      </c>
    </row>
    <row r="32" spans="1:16" x14ac:dyDescent="0.3">
      <c r="A32" s="5">
        <v>345</v>
      </c>
      <c r="B32" s="11" t="s">
        <v>17</v>
      </c>
      <c r="C32" s="2"/>
      <c r="D32" s="1">
        <v>0</v>
      </c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>SUM(C32:N32)</f>
        <v>0</v>
      </c>
      <c r="P32" s="9">
        <v>17</v>
      </c>
    </row>
    <row r="33" spans="1:16" x14ac:dyDescent="0.3">
      <c r="A33" s="5">
        <v>315</v>
      </c>
      <c r="B33" s="11" t="s">
        <v>98</v>
      </c>
      <c r="C33" s="2"/>
      <c r="D33" s="1"/>
      <c r="E33" s="1"/>
      <c r="F33" s="1">
        <v>0</v>
      </c>
      <c r="G33" s="1"/>
      <c r="H33" s="1"/>
      <c r="I33" s="1"/>
      <c r="J33" s="1"/>
      <c r="K33" s="1"/>
      <c r="L33" s="1"/>
      <c r="M33" s="1"/>
      <c r="N33" s="7"/>
      <c r="O33" s="11">
        <f>SUM(C33:N33)</f>
        <v>0</v>
      </c>
      <c r="P33" s="9">
        <v>17</v>
      </c>
    </row>
    <row r="34" spans="1:16" x14ac:dyDescent="0.3">
      <c r="A34" s="5">
        <v>282</v>
      </c>
      <c r="B34" s="11" t="s">
        <v>125</v>
      </c>
      <c r="C34" s="2"/>
      <c r="D34" s="1"/>
      <c r="E34" s="1"/>
      <c r="F34" s="1"/>
      <c r="G34" s="1">
        <v>0</v>
      </c>
      <c r="H34" s="1"/>
      <c r="I34" s="1"/>
      <c r="J34" s="1"/>
      <c r="K34" s="1"/>
      <c r="L34" s="1"/>
      <c r="M34" s="1"/>
      <c r="N34" s="7"/>
      <c r="O34" s="11">
        <f>SUM(C34:N34)</f>
        <v>0</v>
      </c>
      <c r="P34" s="9">
        <v>17</v>
      </c>
    </row>
    <row r="35" spans="1:16" x14ac:dyDescent="0.3">
      <c r="A35" s="5">
        <v>387</v>
      </c>
      <c r="B35" s="11" t="s">
        <v>127</v>
      </c>
      <c r="C35" s="2"/>
      <c r="D35" s="1"/>
      <c r="E35" s="1"/>
      <c r="F35" s="1"/>
      <c r="G35" s="1">
        <v>0</v>
      </c>
      <c r="H35" s="1"/>
      <c r="I35" s="1"/>
      <c r="J35" s="1"/>
      <c r="K35" s="1"/>
      <c r="L35" s="1"/>
      <c r="M35" s="1"/>
      <c r="N35" s="7"/>
      <c r="O35" s="11">
        <f>SUM(C35:N35)</f>
        <v>0</v>
      </c>
      <c r="P35" s="9">
        <v>17</v>
      </c>
    </row>
    <row r="36" spans="1:16" x14ac:dyDescent="0.3">
      <c r="A36" s="5">
        <v>376</v>
      </c>
      <c r="B36" s="11" t="s">
        <v>49</v>
      </c>
      <c r="C36" s="2"/>
      <c r="D36" s="1"/>
      <c r="E36" s="1"/>
      <c r="F36" s="1"/>
      <c r="G36" s="1"/>
      <c r="H36" s="1">
        <v>0</v>
      </c>
      <c r="I36" s="1">
        <v>0</v>
      </c>
      <c r="J36" s="1"/>
      <c r="K36" s="1"/>
      <c r="L36" s="1"/>
      <c r="M36" s="1"/>
      <c r="N36" s="7"/>
      <c r="O36" s="11">
        <f>SUM(C36:N36)</f>
        <v>0</v>
      </c>
      <c r="P36" s="9">
        <v>17</v>
      </c>
    </row>
    <row r="37" spans="1:16" x14ac:dyDescent="0.3">
      <c r="A37" s="5">
        <v>465</v>
      </c>
      <c r="B37" s="11" t="s">
        <v>148</v>
      </c>
      <c r="C37" s="2"/>
      <c r="D37" s="1"/>
      <c r="E37" s="1"/>
      <c r="F37" s="1"/>
      <c r="G37" s="1"/>
      <c r="H37" s="1"/>
      <c r="I37" s="1">
        <v>0</v>
      </c>
      <c r="J37" s="1"/>
      <c r="K37" s="1"/>
      <c r="L37" s="1"/>
      <c r="M37" s="1"/>
      <c r="N37" s="7"/>
      <c r="O37" s="11">
        <f>SUM(C37:N37)</f>
        <v>0</v>
      </c>
      <c r="P37" s="9">
        <v>17</v>
      </c>
    </row>
    <row r="38" spans="1:16" x14ac:dyDescent="0.3">
      <c r="A38" s="5">
        <v>236</v>
      </c>
      <c r="B38" s="11" t="s">
        <v>149</v>
      </c>
      <c r="C38" s="2"/>
      <c r="D38" s="1"/>
      <c r="E38" s="1"/>
      <c r="F38" s="1"/>
      <c r="G38" s="1"/>
      <c r="H38" s="1"/>
      <c r="I38" s="1">
        <v>0</v>
      </c>
      <c r="J38" s="1"/>
      <c r="K38" s="1"/>
      <c r="L38" s="1"/>
      <c r="M38" s="1"/>
      <c r="N38" s="7"/>
      <c r="O38" s="11">
        <f>SUM(C38:N38)</f>
        <v>0</v>
      </c>
      <c r="P38" s="9">
        <v>17</v>
      </c>
    </row>
    <row r="39" spans="1:16" x14ac:dyDescent="0.3">
      <c r="A39" s="5">
        <v>384</v>
      </c>
      <c r="B39" s="11" t="s">
        <v>106</v>
      </c>
      <c r="C39" s="2"/>
      <c r="D39" s="1"/>
      <c r="E39" s="1"/>
      <c r="F39" s="1"/>
      <c r="G39" s="1"/>
      <c r="H39" s="1"/>
      <c r="I39" s="1">
        <v>0</v>
      </c>
      <c r="J39" s="1"/>
      <c r="K39" s="1"/>
      <c r="L39" s="1"/>
      <c r="M39" s="1"/>
      <c r="N39" s="7"/>
      <c r="O39" s="11">
        <f>SUM(C39:N39)</f>
        <v>0</v>
      </c>
      <c r="P39" s="9">
        <v>17</v>
      </c>
    </row>
    <row r="40" spans="1:16" x14ac:dyDescent="0.3">
      <c r="A40" s="5">
        <v>96</v>
      </c>
      <c r="B40" s="5" t="s">
        <v>54</v>
      </c>
      <c r="C40" s="2"/>
      <c r="D40" s="1"/>
      <c r="E40" s="1"/>
      <c r="F40" s="1"/>
      <c r="G40" s="1"/>
      <c r="H40" s="1"/>
      <c r="I40" s="1">
        <v>0</v>
      </c>
      <c r="J40" s="1"/>
      <c r="K40" s="1"/>
      <c r="L40" s="1"/>
      <c r="M40" s="1"/>
      <c r="N40" s="7"/>
      <c r="O40" s="11">
        <f>SUM(C40:N40)</f>
        <v>0</v>
      </c>
      <c r="P40" s="9">
        <v>17</v>
      </c>
    </row>
    <row r="41" spans="1:16" ht="15" thickBot="1" x14ac:dyDescent="0.35">
      <c r="A41" s="6"/>
      <c r="B41" s="38" t="s">
        <v>6</v>
      </c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7"/>
      <c r="P41" s="29"/>
    </row>
    <row r="42" spans="1:16" x14ac:dyDescent="0.3">
      <c r="A42" s="44">
        <v>411</v>
      </c>
      <c r="B42" s="44" t="s">
        <v>16</v>
      </c>
      <c r="C42" s="46">
        <v>25</v>
      </c>
      <c r="D42" s="47">
        <v>7</v>
      </c>
      <c r="E42" s="47"/>
      <c r="F42" s="47">
        <v>0</v>
      </c>
      <c r="G42" s="47">
        <v>20</v>
      </c>
      <c r="H42" s="47">
        <v>25</v>
      </c>
      <c r="I42" s="47">
        <v>20</v>
      </c>
      <c r="J42" s="47"/>
      <c r="K42" s="47"/>
      <c r="L42" s="47"/>
      <c r="M42" s="47"/>
      <c r="N42" s="48"/>
      <c r="O42" s="44">
        <f>SUM(C42:N42)</f>
        <v>97</v>
      </c>
      <c r="P42" s="49">
        <v>1</v>
      </c>
    </row>
    <row r="43" spans="1:16" x14ac:dyDescent="0.3">
      <c r="A43" s="44">
        <v>431</v>
      </c>
      <c r="B43" s="44" t="s">
        <v>13</v>
      </c>
      <c r="C43" s="46">
        <v>9</v>
      </c>
      <c r="D43" s="47">
        <v>9</v>
      </c>
      <c r="E43" s="47">
        <v>25</v>
      </c>
      <c r="F43" s="47">
        <v>0</v>
      </c>
      <c r="G43" s="47">
        <v>25</v>
      </c>
      <c r="H43" s="47">
        <v>13</v>
      </c>
      <c r="I43" s="47">
        <v>0</v>
      </c>
      <c r="J43" s="47"/>
      <c r="K43" s="47"/>
      <c r="L43" s="47"/>
      <c r="M43" s="47"/>
      <c r="N43" s="48"/>
      <c r="O43" s="44">
        <f>SUM(C43:N43)</f>
        <v>81</v>
      </c>
      <c r="P43" s="49">
        <v>2</v>
      </c>
    </row>
    <row r="44" spans="1:16" x14ac:dyDescent="0.3">
      <c r="A44" s="44">
        <v>380</v>
      </c>
      <c r="B44" s="44" t="s">
        <v>66</v>
      </c>
      <c r="C44" s="46"/>
      <c r="D44" s="47">
        <v>20</v>
      </c>
      <c r="E44" s="47">
        <v>20</v>
      </c>
      <c r="F44" s="47">
        <v>0</v>
      </c>
      <c r="G44" s="47">
        <v>13</v>
      </c>
      <c r="H44" s="47">
        <v>11</v>
      </c>
      <c r="I44" s="47">
        <v>0</v>
      </c>
      <c r="J44" s="47"/>
      <c r="K44" s="47"/>
      <c r="L44" s="47"/>
      <c r="M44" s="47"/>
      <c r="N44" s="48"/>
      <c r="O44" s="44">
        <f>SUM(C44:N44)</f>
        <v>64</v>
      </c>
      <c r="P44" s="49">
        <v>3</v>
      </c>
    </row>
    <row r="45" spans="1:16" x14ac:dyDescent="0.3">
      <c r="A45" s="44">
        <v>459</v>
      </c>
      <c r="B45" s="44" t="s">
        <v>39</v>
      </c>
      <c r="C45" s="46">
        <v>6</v>
      </c>
      <c r="D45" s="47">
        <v>16</v>
      </c>
      <c r="E45" s="47">
        <v>16</v>
      </c>
      <c r="F45" s="47">
        <v>9</v>
      </c>
      <c r="G45" s="47">
        <v>10</v>
      </c>
      <c r="H45" s="47">
        <v>0</v>
      </c>
      <c r="I45" s="47">
        <v>0</v>
      </c>
      <c r="J45" s="47"/>
      <c r="K45" s="47"/>
      <c r="L45" s="47"/>
      <c r="M45" s="47"/>
      <c r="N45" s="48"/>
      <c r="O45" s="44">
        <f>SUM(C45:N45)</f>
        <v>57</v>
      </c>
      <c r="P45" s="49">
        <v>4</v>
      </c>
    </row>
    <row r="46" spans="1:16" x14ac:dyDescent="0.3">
      <c r="A46" s="44">
        <v>276</v>
      </c>
      <c r="B46" s="44" t="s">
        <v>42</v>
      </c>
      <c r="C46" s="46"/>
      <c r="D46" s="47">
        <v>0</v>
      </c>
      <c r="E46" s="47"/>
      <c r="F46" s="47">
        <v>13</v>
      </c>
      <c r="G46" s="47">
        <v>16</v>
      </c>
      <c r="H46" s="47"/>
      <c r="I46" s="47">
        <v>25</v>
      </c>
      <c r="J46" s="47"/>
      <c r="K46" s="47"/>
      <c r="L46" s="47"/>
      <c r="M46" s="47"/>
      <c r="N46" s="48"/>
      <c r="O46" s="44">
        <f>C46+D46+E46+F46+G46+H46+I46+J46+K46+L46+M46+N46</f>
        <v>54</v>
      </c>
      <c r="P46" s="49">
        <v>5</v>
      </c>
    </row>
    <row r="47" spans="1:16" x14ac:dyDescent="0.3">
      <c r="A47" s="44">
        <v>483</v>
      </c>
      <c r="B47" s="44" t="s">
        <v>55</v>
      </c>
      <c r="C47" s="46">
        <v>0</v>
      </c>
      <c r="D47" s="47">
        <v>11</v>
      </c>
      <c r="E47" s="47">
        <v>7</v>
      </c>
      <c r="F47" s="47">
        <v>0</v>
      </c>
      <c r="G47" s="47">
        <v>6</v>
      </c>
      <c r="H47" s="47">
        <v>20</v>
      </c>
      <c r="I47" s="47">
        <v>0</v>
      </c>
      <c r="J47" s="47"/>
      <c r="K47" s="47"/>
      <c r="L47" s="47"/>
      <c r="M47" s="47"/>
      <c r="N47" s="48"/>
      <c r="O47" s="44">
        <f>SUM(C47:N47)</f>
        <v>44</v>
      </c>
      <c r="P47" s="49">
        <v>7</v>
      </c>
    </row>
    <row r="48" spans="1:16" x14ac:dyDescent="0.3">
      <c r="A48" s="44">
        <v>448</v>
      </c>
      <c r="B48" s="44" t="s">
        <v>37</v>
      </c>
      <c r="C48" s="46">
        <v>16</v>
      </c>
      <c r="D48" s="47">
        <v>25</v>
      </c>
      <c r="E48" s="47">
        <v>0</v>
      </c>
      <c r="F48" s="47"/>
      <c r="G48" s="47">
        <v>0</v>
      </c>
      <c r="H48" s="47">
        <v>0</v>
      </c>
      <c r="I48" s="47"/>
      <c r="J48" s="47"/>
      <c r="K48" s="47"/>
      <c r="L48" s="47"/>
      <c r="M48" s="47"/>
      <c r="N48" s="48"/>
      <c r="O48" s="44">
        <f>SUM(C48:N48)</f>
        <v>41</v>
      </c>
      <c r="P48" s="49">
        <v>8</v>
      </c>
    </row>
    <row r="49" spans="1:16" x14ac:dyDescent="0.3">
      <c r="A49" s="44">
        <v>482</v>
      </c>
      <c r="B49" s="44" t="s">
        <v>82</v>
      </c>
      <c r="C49" s="46"/>
      <c r="D49" s="47"/>
      <c r="E49" s="47">
        <v>11</v>
      </c>
      <c r="F49" s="47">
        <v>8</v>
      </c>
      <c r="G49" s="47">
        <v>0</v>
      </c>
      <c r="H49" s="47">
        <v>10</v>
      </c>
      <c r="I49" s="47">
        <v>11</v>
      </c>
      <c r="J49" s="47"/>
      <c r="K49" s="47"/>
      <c r="L49" s="47"/>
      <c r="M49" s="47"/>
      <c r="N49" s="48"/>
      <c r="O49" s="44">
        <f>C49+D49+E49+F49+G49+H49+I49+J49+K49+L49+M49+N49</f>
        <v>40</v>
      </c>
      <c r="P49" s="49">
        <v>9</v>
      </c>
    </row>
    <row r="50" spans="1:16" x14ac:dyDescent="0.3">
      <c r="A50" s="44">
        <v>345</v>
      </c>
      <c r="B50" s="44" t="s">
        <v>17</v>
      </c>
      <c r="C50" s="46">
        <v>0</v>
      </c>
      <c r="D50" s="47">
        <v>10</v>
      </c>
      <c r="E50" s="47">
        <v>10</v>
      </c>
      <c r="F50" s="47">
        <v>0</v>
      </c>
      <c r="G50" s="47">
        <v>0</v>
      </c>
      <c r="H50" s="47">
        <v>8</v>
      </c>
      <c r="I50" s="47">
        <v>10</v>
      </c>
      <c r="J50" s="47"/>
      <c r="K50" s="47"/>
      <c r="L50" s="47"/>
      <c r="M50" s="47"/>
      <c r="N50" s="48"/>
      <c r="O50" s="44">
        <f>SUM(C50:N50)</f>
        <v>38</v>
      </c>
      <c r="P50" s="49">
        <v>10</v>
      </c>
    </row>
    <row r="51" spans="1:16" x14ac:dyDescent="0.3">
      <c r="A51" s="44">
        <v>108</v>
      </c>
      <c r="B51" s="44" t="s">
        <v>100</v>
      </c>
      <c r="C51" s="46"/>
      <c r="D51" s="47"/>
      <c r="E51" s="47"/>
      <c r="F51" s="47">
        <v>20</v>
      </c>
      <c r="G51" s="47"/>
      <c r="H51" s="47">
        <v>0</v>
      </c>
      <c r="I51" s="47">
        <v>16</v>
      </c>
      <c r="J51" s="47"/>
      <c r="K51" s="47"/>
      <c r="L51" s="47"/>
      <c r="M51" s="47"/>
      <c r="N51" s="48"/>
      <c r="O51" s="44">
        <f>C51+D51+E51+F51+G51+H51+I51+J51+K51+L51+M51+N51</f>
        <v>36</v>
      </c>
      <c r="P51" s="49">
        <v>11</v>
      </c>
    </row>
    <row r="52" spans="1:16" x14ac:dyDescent="0.3">
      <c r="A52" s="44">
        <v>13</v>
      </c>
      <c r="B52" s="44" t="s">
        <v>14</v>
      </c>
      <c r="C52" s="46">
        <v>0</v>
      </c>
      <c r="D52" s="47">
        <v>6</v>
      </c>
      <c r="E52" s="47"/>
      <c r="F52" s="47">
        <v>16</v>
      </c>
      <c r="G52" s="47">
        <v>11</v>
      </c>
      <c r="H52" s="47">
        <v>0</v>
      </c>
      <c r="I52" s="47"/>
      <c r="J52" s="47"/>
      <c r="K52" s="47"/>
      <c r="L52" s="47"/>
      <c r="M52" s="47"/>
      <c r="N52" s="48"/>
      <c r="O52" s="44">
        <f>SUM(C52:N52)</f>
        <v>33</v>
      </c>
      <c r="P52" s="49">
        <v>12</v>
      </c>
    </row>
    <row r="53" spans="1:16" x14ac:dyDescent="0.3">
      <c r="A53" s="44">
        <v>199</v>
      </c>
      <c r="B53" s="44" t="s">
        <v>99</v>
      </c>
      <c r="C53" s="46"/>
      <c r="D53" s="47"/>
      <c r="E53" s="47"/>
      <c r="F53" s="47">
        <v>25</v>
      </c>
      <c r="G53" s="47">
        <v>7</v>
      </c>
      <c r="H53" s="47"/>
      <c r="I53" s="47"/>
      <c r="J53" s="47"/>
      <c r="K53" s="47"/>
      <c r="L53" s="47"/>
      <c r="M53" s="47"/>
      <c r="N53" s="48"/>
      <c r="O53" s="44">
        <f>C53+D53+E53+F53+G53+H53+I53+J53+K53+L53+M53+N53</f>
        <v>32</v>
      </c>
      <c r="P53" s="49">
        <v>13</v>
      </c>
    </row>
    <row r="54" spans="1:16" x14ac:dyDescent="0.3">
      <c r="A54" s="11">
        <v>401</v>
      </c>
      <c r="B54" s="11" t="s">
        <v>15</v>
      </c>
      <c r="C54" s="21">
        <v>13</v>
      </c>
      <c r="D54" s="22"/>
      <c r="E54" s="22"/>
      <c r="F54" s="22">
        <v>11</v>
      </c>
      <c r="G54" s="22">
        <v>8</v>
      </c>
      <c r="H54" s="22">
        <v>0</v>
      </c>
      <c r="I54" s="22">
        <v>0</v>
      </c>
      <c r="J54" s="22"/>
      <c r="K54" s="22"/>
      <c r="L54" s="22"/>
      <c r="M54" s="22"/>
      <c r="N54" s="23"/>
      <c r="O54" s="11">
        <f>SUM(C54:N54)</f>
        <v>32</v>
      </c>
      <c r="P54" s="28">
        <v>14</v>
      </c>
    </row>
    <row r="55" spans="1:16" x14ac:dyDescent="0.3">
      <c r="A55" s="11">
        <v>99</v>
      </c>
      <c r="B55" s="11" t="s">
        <v>29</v>
      </c>
      <c r="C55" s="21">
        <v>20</v>
      </c>
      <c r="D55" s="22"/>
      <c r="E55" s="22"/>
      <c r="F55" s="22"/>
      <c r="G55" s="22"/>
      <c r="H55" s="22"/>
      <c r="I55" s="22">
        <v>8</v>
      </c>
      <c r="J55" s="22"/>
      <c r="K55" s="22"/>
      <c r="L55" s="22"/>
      <c r="M55" s="22"/>
      <c r="N55" s="23"/>
      <c r="O55" s="11">
        <f>SUM(C55:N55)</f>
        <v>28</v>
      </c>
      <c r="P55" s="28">
        <v>15</v>
      </c>
    </row>
    <row r="56" spans="1:16" x14ac:dyDescent="0.3">
      <c r="A56" s="11">
        <v>191</v>
      </c>
      <c r="B56" s="11" t="s">
        <v>102</v>
      </c>
      <c r="C56" s="21"/>
      <c r="D56" s="22"/>
      <c r="E56" s="22"/>
      <c r="F56" s="22">
        <v>10</v>
      </c>
      <c r="G56" s="22"/>
      <c r="H56" s="22">
        <v>16</v>
      </c>
      <c r="I56" s="22"/>
      <c r="J56" s="22"/>
      <c r="K56" s="22"/>
      <c r="L56" s="22"/>
      <c r="M56" s="22"/>
      <c r="N56" s="23"/>
      <c r="O56" s="11">
        <f>C56+D56+E56+F56+G56+H56+I56+J56+K56+L56+M56+N56</f>
        <v>26</v>
      </c>
      <c r="P56" s="28">
        <v>16</v>
      </c>
    </row>
    <row r="57" spans="1:16" x14ac:dyDescent="0.3">
      <c r="A57" s="5">
        <v>342</v>
      </c>
      <c r="B57" s="5" t="s">
        <v>18</v>
      </c>
      <c r="C57" s="2">
        <v>10</v>
      </c>
      <c r="D57" s="1"/>
      <c r="E57" s="1">
        <v>13</v>
      </c>
      <c r="F57" s="1">
        <v>0</v>
      </c>
      <c r="G57" s="1"/>
      <c r="H57" s="1"/>
      <c r="I57" s="1"/>
      <c r="J57" s="1"/>
      <c r="K57" s="1"/>
      <c r="L57" s="1"/>
      <c r="M57" s="1"/>
      <c r="N57" s="7"/>
      <c r="O57" s="11">
        <f>SUM(C57:N57)</f>
        <v>23</v>
      </c>
      <c r="P57" s="9">
        <v>17</v>
      </c>
    </row>
    <row r="58" spans="1:16" x14ac:dyDescent="0.3">
      <c r="A58" s="5">
        <v>377</v>
      </c>
      <c r="B58" s="5" t="s">
        <v>47</v>
      </c>
      <c r="C58" s="2">
        <v>11</v>
      </c>
      <c r="D58" s="1">
        <v>8</v>
      </c>
      <c r="E58" s="1"/>
      <c r="F58" s="1">
        <v>0</v>
      </c>
      <c r="G58" s="1">
        <v>0</v>
      </c>
      <c r="H58" s="1"/>
      <c r="I58" s="1">
        <v>0</v>
      </c>
      <c r="J58" s="1"/>
      <c r="K58" s="1"/>
      <c r="L58" s="1"/>
      <c r="M58" s="1"/>
      <c r="N58" s="7"/>
      <c r="O58" s="11">
        <f>SUM(C58:N58)</f>
        <v>19</v>
      </c>
      <c r="P58" s="9">
        <v>18</v>
      </c>
    </row>
    <row r="59" spans="1:16" x14ac:dyDescent="0.3">
      <c r="A59" s="5">
        <v>477</v>
      </c>
      <c r="B59" s="5" t="s">
        <v>48</v>
      </c>
      <c r="C59" s="2">
        <v>7</v>
      </c>
      <c r="D59" s="1">
        <v>0</v>
      </c>
      <c r="E59" s="1"/>
      <c r="F59" s="1"/>
      <c r="G59" s="1"/>
      <c r="H59" s="1">
        <v>7</v>
      </c>
      <c r="I59" s="1">
        <v>0</v>
      </c>
      <c r="J59" s="1"/>
      <c r="K59" s="1"/>
      <c r="L59" s="1"/>
      <c r="M59" s="1"/>
      <c r="N59" s="7"/>
      <c r="O59" s="11">
        <f>SUM(C59:N59)</f>
        <v>14</v>
      </c>
      <c r="P59" s="9">
        <v>19</v>
      </c>
    </row>
    <row r="60" spans="1:16" x14ac:dyDescent="0.3">
      <c r="A60" s="5">
        <v>404</v>
      </c>
      <c r="B60" s="5" t="s">
        <v>65</v>
      </c>
      <c r="C60" s="2"/>
      <c r="D60" s="1">
        <v>13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SUM(C60:N60)</f>
        <v>13</v>
      </c>
      <c r="P60" s="9">
        <v>20</v>
      </c>
    </row>
    <row r="61" spans="1:16" x14ac:dyDescent="0.3">
      <c r="A61" s="5">
        <v>88</v>
      </c>
      <c r="B61" s="5" t="s">
        <v>136</v>
      </c>
      <c r="C61" s="2"/>
      <c r="D61" s="1"/>
      <c r="E61" s="1"/>
      <c r="F61" s="1"/>
      <c r="G61" s="1"/>
      <c r="H61" s="1">
        <v>0</v>
      </c>
      <c r="I61" s="1">
        <v>13</v>
      </c>
      <c r="J61" s="1"/>
      <c r="K61" s="1"/>
      <c r="L61" s="1"/>
      <c r="M61" s="1"/>
      <c r="N61" s="7"/>
      <c r="O61" s="11">
        <f>C61+D61+E61+F61+G61+H61+I61+J61+K61+L61+M61+N61</f>
        <v>13</v>
      </c>
      <c r="P61" s="9">
        <v>20</v>
      </c>
    </row>
    <row r="62" spans="1:16" x14ac:dyDescent="0.3">
      <c r="A62" s="5">
        <v>347</v>
      </c>
      <c r="B62" s="5" t="s">
        <v>83</v>
      </c>
      <c r="C62" s="2"/>
      <c r="D62" s="1"/>
      <c r="E62" s="1">
        <v>9</v>
      </c>
      <c r="F62" s="1">
        <v>0</v>
      </c>
      <c r="G62" s="1"/>
      <c r="H62" s="1"/>
      <c r="I62" s="1"/>
      <c r="J62" s="1"/>
      <c r="K62" s="1"/>
      <c r="L62" s="1"/>
      <c r="M62" s="1"/>
      <c r="N62" s="7"/>
      <c r="O62" s="11">
        <f>C62+D62+E62+F62+G62+H62+I62+J62+K62+L62+M62+N62</f>
        <v>9</v>
      </c>
      <c r="P62" s="9">
        <v>21</v>
      </c>
    </row>
    <row r="63" spans="1:16" x14ac:dyDescent="0.3">
      <c r="A63" s="5">
        <v>386</v>
      </c>
      <c r="B63" s="5" t="s">
        <v>103</v>
      </c>
      <c r="C63" s="2"/>
      <c r="D63" s="1"/>
      <c r="E63" s="1"/>
      <c r="F63" s="1">
        <v>0</v>
      </c>
      <c r="G63" s="1">
        <v>9</v>
      </c>
      <c r="H63" s="1">
        <v>0</v>
      </c>
      <c r="I63" s="1"/>
      <c r="J63" s="1"/>
      <c r="K63" s="1"/>
      <c r="L63" s="1"/>
      <c r="M63" s="1"/>
      <c r="N63" s="7"/>
      <c r="O63" s="11">
        <f>C63+D63+E63+F63+G63+H63+I63+J63+K63+L63+M63+N63</f>
        <v>9</v>
      </c>
      <c r="P63" s="9">
        <v>21</v>
      </c>
    </row>
    <row r="64" spans="1:16" x14ac:dyDescent="0.3">
      <c r="A64" s="5">
        <v>206</v>
      </c>
      <c r="B64" s="5" t="s">
        <v>28</v>
      </c>
      <c r="C64" s="2"/>
      <c r="D64" s="1"/>
      <c r="E64" s="1"/>
      <c r="F64" s="1"/>
      <c r="G64" s="1"/>
      <c r="H64" s="1">
        <v>9</v>
      </c>
      <c r="I64" s="1">
        <v>0</v>
      </c>
      <c r="J64" s="1"/>
      <c r="K64" s="1"/>
      <c r="L64" s="1"/>
      <c r="M64" s="1"/>
      <c r="N64" s="7"/>
      <c r="O64" s="11">
        <f>C64+D64+E64+F64+G64+H64+I64+J64+K64+L64+M64+N64</f>
        <v>9</v>
      </c>
      <c r="P64" s="9">
        <v>21</v>
      </c>
    </row>
    <row r="65" spans="1:16" x14ac:dyDescent="0.3">
      <c r="A65" s="5">
        <v>369</v>
      </c>
      <c r="B65" s="5" t="s">
        <v>150</v>
      </c>
      <c r="C65" s="2"/>
      <c r="D65" s="1"/>
      <c r="E65" s="1"/>
      <c r="F65" s="1"/>
      <c r="G65" s="1"/>
      <c r="H65" s="1"/>
      <c r="I65" s="1">
        <v>9</v>
      </c>
      <c r="J65" s="1"/>
      <c r="K65" s="1"/>
      <c r="L65" s="1"/>
      <c r="M65" s="1"/>
      <c r="N65" s="7"/>
      <c r="O65" s="11">
        <f>C65+D65+E65+F65+G65+H65+I65+J65+K65+L65+M65+N65</f>
        <v>9</v>
      </c>
      <c r="P65" s="9">
        <v>21</v>
      </c>
    </row>
    <row r="66" spans="1:16" x14ac:dyDescent="0.3">
      <c r="A66" s="5">
        <v>234</v>
      </c>
      <c r="B66" s="5" t="s">
        <v>19</v>
      </c>
      <c r="C66" s="2">
        <v>8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>C66+D66+E66+F66+G66+H66+I66+J66+K66+L66+M66+N66</f>
        <v>8</v>
      </c>
      <c r="P66" s="9">
        <v>22</v>
      </c>
    </row>
    <row r="67" spans="1:16" x14ac:dyDescent="0.3">
      <c r="A67" s="5">
        <v>188</v>
      </c>
      <c r="B67" s="5" t="s">
        <v>84</v>
      </c>
      <c r="C67" s="2"/>
      <c r="D67" s="1"/>
      <c r="E67" s="1">
        <v>8</v>
      </c>
      <c r="F67" s="1">
        <v>0</v>
      </c>
      <c r="G67" s="1"/>
      <c r="H67" s="1">
        <v>0</v>
      </c>
      <c r="I67" s="1"/>
      <c r="J67" s="1"/>
      <c r="K67" s="1"/>
      <c r="L67" s="1"/>
      <c r="M67" s="1"/>
      <c r="N67" s="7"/>
      <c r="O67" s="11">
        <f>C67+D67+E67+F67+G67+H67+I67+J67+K67+L67+M67+N67</f>
        <v>8</v>
      </c>
      <c r="P67" s="9">
        <v>22</v>
      </c>
    </row>
    <row r="68" spans="1:16" x14ac:dyDescent="0.3">
      <c r="A68" s="5">
        <v>484</v>
      </c>
      <c r="B68" s="5" t="s">
        <v>50</v>
      </c>
      <c r="C68" s="2">
        <v>0</v>
      </c>
      <c r="D68" s="1">
        <v>0</v>
      </c>
      <c r="E68" s="1">
        <v>0</v>
      </c>
      <c r="F68" s="1">
        <v>0</v>
      </c>
      <c r="G68" s="1"/>
      <c r="H68" s="1">
        <v>6</v>
      </c>
      <c r="I68" s="1">
        <v>0</v>
      </c>
      <c r="J68" s="1"/>
      <c r="K68" s="1"/>
      <c r="L68" s="1"/>
      <c r="M68" s="1"/>
      <c r="N68" s="7"/>
      <c r="O68" s="11">
        <f>SUM(C68:N68)</f>
        <v>6</v>
      </c>
      <c r="P68" s="9">
        <v>23</v>
      </c>
    </row>
    <row r="69" spans="1:16" x14ac:dyDescent="0.3">
      <c r="A69" s="5">
        <v>376</v>
      </c>
      <c r="B69" s="5" t="s">
        <v>49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C69+D69+E69+F69+G69+H69+I69+J69+K69+L69+M69+N69</f>
        <v>0</v>
      </c>
      <c r="P69" s="9">
        <v>24</v>
      </c>
    </row>
    <row r="70" spans="1:16" x14ac:dyDescent="0.3">
      <c r="A70" s="5">
        <v>442</v>
      </c>
      <c r="B70" s="5" t="s">
        <v>105</v>
      </c>
      <c r="C70" s="2">
        <v>0</v>
      </c>
      <c r="D70" s="1"/>
      <c r="E70" s="1"/>
      <c r="F70" s="1">
        <v>0</v>
      </c>
      <c r="G70" s="1">
        <v>0</v>
      </c>
      <c r="H70" s="1"/>
      <c r="I70" s="1"/>
      <c r="J70" s="1"/>
      <c r="K70" s="1"/>
      <c r="L70" s="1"/>
      <c r="M70" s="1"/>
      <c r="N70" s="7"/>
      <c r="O70" s="11">
        <f>C70+D70+E70+F70+G70+H70+I70+J70+K70+L70+M70+N70</f>
        <v>0</v>
      </c>
      <c r="P70" s="9">
        <v>24</v>
      </c>
    </row>
    <row r="71" spans="1:16" x14ac:dyDescent="0.3">
      <c r="A71" s="5">
        <v>45</v>
      </c>
      <c r="B71" s="5" t="s">
        <v>51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>C71+D71+E71+F71+G71+H71+I71+J71+K71+L71+M71+N71</f>
        <v>0</v>
      </c>
      <c r="P71" s="9">
        <v>24</v>
      </c>
    </row>
    <row r="72" spans="1:16" x14ac:dyDescent="0.3">
      <c r="A72" s="5">
        <v>378</v>
      </c>
      <c r="B72" s="5" t="s">
        <v>52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>C72+D72+E72+F72+G72+H72+I72+J72+K72+L72+M72+N72</f>
        <v>0</v>
      </c>
      <c r="P72" s="9">
        <v>24</v>
      </c>
    </row>
    <row r="73" spans="1:16" x14ac:dyDescent="0.3">
      <c r="A73" s="5">
        <v>481</v>
      </c>
      <c r="B73" s="5" t="s">
        <v>53</v>
      </c>
      <c r="C73" s="2">
        <v>0</v>
      </c>
      <c r="D73" s="1">
        <v>0</v>
      </c>
      <c r="E73" s="1">
        <v>0</v>
      </c>
      <c r="F73" s="1">
        <v>0</v>
      </c>
      <c r="G73" s="1"/>
      <c r="H73" s="1"/>
      <c r="I73" s="1">
        <v>0</v>
      </c>
      <c r="J73" s="1"/>
      <c r="K73" s="1"/>
      <c r="L73" s="1"/>
      <c r="M73" s="1"/>
      <c r="N73" s="7"/>
      <c r="O73" s="11">
        <f>C73+D73+E73+F73+G73+H73+I73+J73+K73+L73+M73+N73</f>
        <v>0</v>
      </c>
      <c r="P73" s="9">
        <v>24</v>
      </c>
    </row>
    <row r="74" spans="1:16" x14ac:dyDescent="0.3">
      <c r="A74" s="5">
        <v>96</v>
      </c>
      <c r="B74" s="5" t="s">
        <v>54</v>
      </c>
      <c r="C74" s="2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>
        <v>24</v>
      </c>
    </row>
    <row r="75" spans="1:16" x14ac:dyDescent="0.3">
      <c r="A75" s="5">
        <v>379</v>
      </c>
      <c r="B75" s="5" t="s">
        <v>67</v>
      </c>
      <c r="C75" s="2"/>
      <c r="D75" s="1">
        <v>0</v>
      </c>
      <c r="E75" s="1"/>
      <c r="F75" s="1">
        <v>0</v>
      </c>
      <c r="G75" s="1">
        <v>0</v>
      </c>
      <c r="H75" s="1"/>
      <c r="I75" s="1"/>
      <c r="J75" s="1"/>
      <c r="K75" s="1"/>
      <c r="L75" s="1"/>
      <c r="M75" s="1"/>
      <c r="N75" s="7"/>
      <c r="O75" s="11">
        <f>C75+D75+E75+F75+G75+H75+I75+J75+K75+L75+M75+N75</f>
        <v>0</v>
      </c>
      <c r="P75" s="9">
        <v>24</v>
      </c>
    </row>
    <row r="76" spans="1:16" x14ac:dyDescent="0.3">
      <c r="A76" s="5">
        <v>285</v>
      </c>
      <c r="B76" s="5" t="s">
        <v>68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>C76+D76+E76+F76+G76+H76+I76+J76+K76+L76+M76+N76</f>
        <v>0</v>
      </c>
      <c r="P76" s="9">
        <v>24</v>
      </c>
    </row>
    <row r="77" spans="1:16" x14ac:dyDescent="0.3">
      <c r="A77" s="5">
        <v>486</v>
      </c>
      <c r="B77" s="5" t="s">
        <v>85</v>
      </c>
      <c r="C77" s="2"/>
      <c r="D77" s="1"/>
      <c r="E77" s="1">
        <v>0</v>
      </c>
      <c r="F77" s="1">
        <v>0</v>
      </c>
      <c r="G77" s="1"/>
      <c r="H77" s="1">
        <v>0</v>
      </c>
      <c r="I77" s="1">
        <v>0</v>
      </c>
      <c r="J77" s="1"/>
      <c r="K77" s="1"/>
      <c r="L77" s="1"/>
      <c r="M77" s="1"/>
      <c r="N77" s="7"/>
      <c r="O77" s="11">
        <f>C77+D77+E77+F77+G77+H77+I77+J77+K77+L77+M77+N77</f>
        <v>0</v>
      </c>
      <c r="P77" s="9">
        <v>24</v>
      </c>
    </row>
    <row r="78" spans="1:16" x14ac:dyDescent="0.3">
      <c r="A78" s="5">
        <v>410</v>
      </c>
      <c r="B78" s="5" t="s">
        <v>86</v>
      </c>
      <c r="C78" s="2"/>
      <c r="D78" s="1"/>
      <c r="E78" s="1">
        <v>0</v>
      </c>
      <c r="F78" s="1"/>
      <c r="G78" s="1">
        <v>0</v>
      </c>
      <c r="H78" s="1"/>
      <c r="I78" s="1"/>
      <c r="J78" s="1"/>
      <c r="K78" s="1"/>
      <c r="L78" s="1"/>
      <c r="M78" s="1"/>
      <c r="N78" s="7"/>
      <c r="O78" s="11">
        <f>C78+D78+E78+F78+G78+H78+I78+J78+K78+L78+M78+N78</f>
        <v>0</v>
      </c>
      <c r="P78" s="9">
        <v>24</v>
      </c>
    </row>
    <row r="79" spans="1:16" x14ac:dyDescent="0.3">
      <c r="A79" s="5">
        <v>97</v>
      </c>
      <c r="B79" s="5" t="s">
        <v>46</v>
      </c>
      <c r="C79" s="2"/>
      <c r="D79" s="1"/>
      <c r="E79" s="1">
        <v>0</v>
      </c>
      <c r="F79" s="1"/>
      <c r="G79" s="1"/>
      <c r="H79" s="1"/>
      <c r="I79" s="1"/>
      <c r="J79" s="1"/>
      <c r="K79" s="1"/>
      <c r="L79" s="1"/>
      <c r="M79" s="1"/>
      <c r="N79" s="7"/>
      <c r="O79" s="11">
        <f>C79+D79+E79+F79+G79+H79+I79+J79+K79+L79+M79+N79</f>
        <v>0</v>
      </c>
      <c r="P79" s="9">
        <v>24</v>
      </c>
    </row>
    <row r="80" spans="1:16" x14ac:dyDescent="0.3">
      <c r="A80" s="5">
        <v>197</v>
      </c>
      <c r="B80" s="5" t="s">
        <v>87</v>
      </c>
      <c r="C80" s="2"/>
      <c r="D80" s="1"/>
      <c r="E80" s="1">
        <v>0</v>
      </c>
      <c r="F80" s="1"/>
      <c r="G80" s="1"/>
      <c r="H80" s="1">
        <v>0</v>
      </c>
      <c r="I80" s="1">
        <v>0</v>
      </c>
      <c r="J80" s="1"/>
      <c r="K80" s="1"/>
      <c r="L80" s="1"/>
      <c r="M80" s="1"/>
      <c r="N80" s="7"/>
      <c r="O80" s="11">
        <f>C80+D80+E80+F80+G80+H80+I80+J80+K80+L80+M80+N80</f>
        <v>0</v>
      </c>
      <c r="P80" s="9">
        <v>24</v>
      </c>
    </row>
    <row r="81" spans="1:16" x14ac:dyDescent="0.3">
      <c r="A81" s="5">
        <v>468</v>
      </c>
      <c r="B81" s="5" t="s">
        <v>101</v>
      </c>
      <c r="C81" s="2"/>
      <c r="D81" s="1"/>
      <c r="E81" s="1"/>
      <c r="F81" s="1">
        <v>0</v>
      </c>
      <c r="G81" s="1"/>
      <c r="H81" s="1"/>
      <c r="I81" s="1"/>
      <c r="J81" s="1"/>
      <c r="K81" s="1"/>
      <c r="L81" s="1"/>
      <c r="M81" s="1"/>
      <c r="N81" s="7"/>
      <c r="O81" s="11">
        <f>C81+D81+E81+F81+G81+H81+I81+J81+K81+L81+M81+N81</f>
        <v>0</v>
      </c>
      <c r="P81" s="9">
        <v>24</v>
      </c>
    </row>
    <row r="82" spans="1:16" x14ac:dyDescent="0.3">
      <c r="A82" s="5">
        <v>359</v>
      </c>
      <c r="B82" s="5" t="s">
        <v>104</v>
      </c>
      <c r="C82" s="2"/>
      <c r="D82" s="1"/>
      <c r="E82" s="1"/>
      <c r="F82" s="1">
        <v>0</v>
      </c>
      <c r="G82" s="1">
        <v>0</v>
      </c>
      <c r="H82" s="1"/>
      <c r="I82" s="1"/>
      <c r="J82" s="1"/>
      <c r="K82" s="1"/>
      <c r="L82" s="1"/>
      <c r="M82" s="1"/>
      <c r="N82" s="7"/>
      <c r="O82" s="11">
        <f>C82+D82+E82+F82+G82+H82+I82+J82+K82+L82+M82+N82</f>
        <v>0</v>
      </c>
      <c r="P82" s="9">
        <v>24</v>
      </c>
    </row>
    <row r="83" spans="1:16" x14ac:dyDescent="0.3">
      <c r="A83" s="5">
        <v>384</v>
      </c>
      <c r="B83" s="5" t="s">
        <v>106</v>
      </c>
      <c r="C83" s="2"/>
      <c r="D83" s="1"/>
      <c r="E83" s="1"/>
      <c r="F83" s="1">
        <v>0</v>
      </c>
      <c r="G83" s="1"/>
      <c r="H83" s="1"/>
      <c r="I83" s="1"/>
      <c r="J83" s="1"/>
      <c r="K83" s="1"/>
      <c r="L83" s="1"/>
      <c r="M83" s="1"/>
      <c r="N83" s="7"/>
      <c r="O83" s="11">
        <f>C83+D83+E83+F83+G83+H83+I83+J83+K83+L83+M83+N83</f>
        <v>0</v>
      </c>
      <c r="P83" s="9">
        <v>24</v>
      </c>
    </row>
    <row r="84" spans="1:16" x14ac:dyDescent="0.3">
      <c r="A84" s="5">
        <v>607</v>
      </c>
      <c r="B84" s="5" t="s">
        <v>107</v>
      </c>
      <c r="C84" s="2"/>
      <c r="D84" s="1"/>
      <c r="E84" s="1"/>
      <c r="F84" s="1">
        <v>0</v>
      </c>
      <c r="G84" s="1"/>
      <c r="H84" s="1"/>
      <c r="I84" s="1"/>
      <c r="J84" s="1"/>
      <c r="K84" s="1"/>
      <c r="L84" s="1"/>
      <c r="M84" s="1"/>
      <c r="N84" s="7"/>
      <c r="O84" s="11">
        <f>C84+D84+E84+F84+G84+H84+I84+J84+K84+L84+M84+N84</f>
        <v>0</v>
      </c>
      <c r="P84" s="9">
        <v>24</v>
      </c>
    </row>
    <row r="85" spans="1:16" x14ac:dyDescent="0.3">
      <c r="A85" s="5">
        <v>324</v>
      </c>
      <c r="B85" s="5" t="s">
        <v>108</v>
      </c>
      <c r="C85" s="2"/>
      <c r="D85" s="1"/>
      <c r="E85" s="1"/>
      <c r="F85" s="1">
        <v>0</v>
      </c>
      <c r="G85" s="1"/>
      <c r="H85" s="1"/>
      <c r="I85" s="1"/>
      <c r="J85" s="1"/>
      <c r="K85" s="1"/>
      <c r="L85" s="1"/>
      <c r="M85" s="1"/>
      <c r="N85" s="7"/>
      <c r="O85" s="11">
        <f>C85+D85+E85+F85+G85+H85+I85+J85+K85+L85+M85+N85</f>
        <v>0</v>
      </c>
      <c r="P85" s="9">
        <v>24</v>
      </c>
    </row>
    <row r="86" spans="1:16" x14ac:dyDescent="0.3">
      <c r="A86" s="5">
        <v>390</v>
      </c>
      <c r="B86" s="5" t="s">
        <v>109</v>
      </c>
      <c r="C86" s="2"/>
      <c r="D86" s="1"/>
      <c r="E86" s="1"/>
      <c r="F86" s="1">
        <v>0</v>
      </c>
      <c r="G86" s="1"/>
      <c r="H86" s="1"/>
      <c r="I86" s="1"/>
      <c r="J86" s="1"/>
      <c r="K86" s="1"/>
      <c r="L86" s="1"/>
      <c r="M86" s="1"/>
      <c r="N86" s="7"/>
      <c r="O86" s="11">
        <f>C86+D86+E86+F86+G86+H86+I86+J86+K86+L86+M86+N86</f>
        <v>0</v>
      </c>
      <c r="P86" s="9">
        <v>24</v>
      </c>
    </row>
    <row r="87" spans="1:16" x14ac:dyDescent="0.3">
      <c r="A87" s="5">
        <v>387</v>
      </c>
      <c r="B87" s="5" t="s">
        <v>127</v>
      </c>
      <c r="C87" s="2"/>
      <c r="D87" s="1"/>
      <c r="E87" s="1"/>
      <c r="F87" s="1">
        <v>0</v>
      </c>
      <c r="G87" s="1"/>
      <c r="H87" s="1"/>
      <c r="I87" s="1"/>
      <c r="J87" s="1"/>
      <c r="K87" s="1"/>
      <c r="L87" s="1"/>
      <c r="M87" s="1"/>
      <c r="N87" s="7"/>
      <c r="O87" s="11">
        <f>C87+D87+E87+F87+G87+H87+I87+J87+K87+L87+M87+N87</f>
        <v>0</v>
      </c>
      <c r="P87" s="9">
        <v>24</v>
      </c>
    </row>
    <row r="88" spans="1:16" x14ac:dyDescent="0.3">
      <c r="A88" s="5">
        <v>299</v>
      </c>
      <c r="B88" s="5" t="s">
        <v>128</v>
      </c>
      <c r="C88" s="2"/>
      <c r="D88" s="1"/>
      <c r="E88" s="1"/>
      <c r="F88" s="1"/>
      <c r="G88" s="1">
        <v>0</v>
      </c>
      <c r="H88" s="1"/>
      <c r="I88" s="1"/>
      <c r="J88" s="1"/>
      <c r="K88" s="1"/>
      <c r="L88" s="1"/>
      <c r="M88" s="1"/>
      <c r="N88" s="7"/>
      <c r="O88" s="11">
        <f>C88+D88+E88+F88+G88+H88+I88+J88+K88+L88+M88+N88</f>
        <v>0</v>
      </c>
      <c r="P88" s="9">
        <v>24</v>
      </c>
    </row>
    <row r="89" spans="1:16" x14ac:dyDescent="0.3">
      <c r="A89" s="5">
        <v>777</v>
      </c>
      <c r="B89" s="5" t="s">
        <v>129</v>
      </c>
      <c r="C89" s="2"/>
      <c r="D89" s="1"/>
      <c r="E89" s="1"/>
      <c r="F89" s="1"/>
      <c r="G89" s="1">
        <v>0</v>
      </c>
      <c r="H89" s="1"/>
      <c r="I89" s="1"/>
      <c r="J89" s="1"/>
      <c r="K89" s="1"/>
      <c r="L89" s="1"/>
      <c r="M89" s="1"/>
      <c r="N89" s="7"/>
      <c r="O89" s="11">
        <f>C89+D89+E89+F89+G89+H89+I89+J89+K89+L89+M89+N89</f>
        <v>0</v>
      </c>
      <c r="P89" s="9">
        <v>24</v>
      </c>
    </row>
    <row r="90" spans="1:16" x14ac:dyDescent="0.3">
      <c r="A90" s="5">
        <v>410</v>
      </c>
      <c r="B90" s="5" t="s">
        <v>137</v>
      </c>
      <c r="C90" s="2"/>
      <c r="D90" s="1"/>
      <c r="E90" s="1"/>
      <c r="F90" s="1"/>
      <c r="G90" s="1"/>
      <c r="H90" s="1">
        <v>0</v>
      </c>
      <c r="I90" s="1"/>
      <c r="J90" s="1"/>
      <c r="K90" s="1"/>
      <c r="L90" s="1"/>
      <c r="M90" s="1"/>
      <c r="N90" s="7"/>
      <c r="O90" s="11">
        <f>C90+D90+E90+F90+G90+H90+I90+J90+K90+L90+M90+N90</f>
        <v>0</v>
      </c>
      <c r="P90" s="9">
        <v>24</v>
      </c>
    </row>
    <row r="91" spans="1:16" x14ac:dyDescent="0.3">
      <c r="A91" s="5">
        <v>140</v>
      </c>
      <c r="B91" s="5" t="s">
        <v>138</v>
      </c>
      <c r="C91" s="2"/>
      <c r="D91" s="1"/>
      <c r="E91" s="1"/>
      <c r="F91" s="1"/>
      <c r="G91" s="1"/>
      <c r="H91" s="1">
        <v>0</v>
      </c>
      <c r="I91" s="1">
        <v>0</v>
      </c>
      <c r="J91" s="1"/>
      <c r="K91" s="1"/>
      <c r="L91" s="1"/>
      <c r="M91" s="1"/>
      <c r="N91" s="7"/>
      <c r="O91" s="11">
        <f>C91+D91+E91+F91+G91+H91+I91+J91+K91+L91+M91+N91</f>
        <v>0</v>
      </c>
      <c r="P91" s="9">
        <v>24</v>
      </c>
    </row>
    <row r="92" spans="1:16" x14ac:dyDescent="0.3">
      <c r="A92" s="5">
        <v>888</v>
      </c>
      <c r="B92" s="5" t="s">
        <v>139</v>
      </c>
      <c r="C92" s="2"/>
      <c r="D92" s="1"/>
      <c r="E92" s="1"/>
      <c r="F92" s="1"/>
      <c r="G92" s="1"/>
      <c r="H92" s="1">
        <v>0</v>
      </c>
      <c r="I92" s="1"/>
      <c r="J92" s="1"/>
      <c r="K92" s="1"/>
      <c r="L92" s="1"/>
      <c r="M92" s="1"/>
      <c r="N92" s="7"/>
      <c r="O92" s="11">
        <f>C92+D92+E92+F92+G92+H92+I92+J92+K92+L92+M92+N92</f>
        <v>0</v>
      </c>
      <c r="P92" s="9">
        <v>24</v>
      </c>
    </row>
    <row r="93" spans="1:16" x14ac:dyDescent="0.3">
      <c r="A93" s="5">
        <v>475</v>
      </c>
      <c r="B93" s="5" t="s">
        <v>140</v>
      </c>
      <c r="C93" s="2"/>
      <c r="D93" s="1"/>
      <c r="E93" s="1"/>
      <c r="F93" s="1"/>
      <c r="G93" s="1"/>
      <c r="H93" s="1">
        <v>0</v>
      </c>
      <c r="I93" s="1">
        <v>0</v>
      </c>
      <c r="J93" s="1"/>
      <c r="K93" s="1"/>
      <c r="L93" s="1"/>
      <c r="M93" s="1"/>
      <c r="N93" s="7"/>
      <c r="O93" s="11">
        <f>C93+D93+E93+F93+G93+H93+I93+J93+K93+L93+M93+N93</f>
        <v>0</v>
      </c>
      <c r="P93" s="9">
        <v>24</v>
      </c>
    </row>
    <row r="94" spans="1:16" x14ac:dyDescent="0.3">
      <c r="A94" s="5">
        <v>777</v>
      </c>
      <c r="B94" s="5" t="s">
        <v>141</v>
      </c>
      <c r="C94" s="2"/>
      <c r="D94" s="1"/>
      <c r="E94" s="1"/>
      <c r="F94" s="1"/>
      <c r="G94" s="1"/>
      <c r="H94" s="1">
        <v>0</v>
      </c>
      <c r="I94" s="1"/>
      <c r="J94" s="1"/>
      <c r="K94" s="1"/>
      <c r="L94" s="1"/>
      <c r="M94" s="1"/>
      <c r="N94" s="7"/>
      <c r="O94" s="11">
        <f>C94+D94+E94+F94+G94+H94+I94+J94+K94+L94+M94+N94</f>
        <v>0</v>
      </c>
      <c r="P94" s="9">
        <v>24</v>
      </c>
    </row>
    <row r="95" spans="1:16" x14ac:dyDescent="0.3">
      <c r="A95" s="5">
        <v>55</v>
      </c>
      <c r="B95" s="5" t="s">
        <v>151</v>
      </c>
      <c r="C95" s="2"/>
      <c r="D95" s="1"/>
      <c r="E95" s="1"/>
      <c r="F95" s="1"/>
      <c r="G95" s="1"/>
      <c r="H95" s="1"/>
      <c r="I95" s="1">
        <v>0</v>
      </c>
      <c r="J95" s="1"/>
      <c r="K95" s="1"/>
      <c r="L95" s="1"/>
      <c r="M95" s="1"/>
      <c r="N95" s="7"/>
      <c r="O95" s="11">
        <f>C95+D95+E95+F95+G95+H95+I95+J95+K95+L95+M95+N95</f>
        <v>0</v>
      </c>
      <c r="P95" s="9">
        <v>24</v>
      </c>
    </row>
    <row r="96" spans="1:16" x14ac:dyDescent="0.3">
      <c r="A96" s="5">
        <v>394</v>
      </c>
      <c r="B96" s="5" t="s">
        <v>152</v>
      </c>
      <c r="C96" s="2"/>
      <c r="D96" s="1"/>
      <c r="E96" s="1"/>
      <c r="F96" s="1"/>
      <c r="G96" s="1"/>
      <c r="H96" s="1"/>
      <c r="I96" s="1">
        <v>0</v>
      </c>
      <c r="J96" s="1"/>
      <c r="K96" s="1"/>
      <c r="L96" s="1"/>
      <c r="M96" s="1"/>
      <c r="N96" s="7"/>
      <c r="O96" s="11">
        <f>C96+D96+E96+F96+G96+H96+I96+J96+K96+L96+M96+N96</f>
        <v>0</v>
      </c>
      <c r="P96" s="9">
        <v>24</v>
      </c>
    </row>
    <row r="97" spans="1:16" x14ac:dyDescent="0.3">
      <c r="A97" s="5">
        <v>474</v>
      </c>
      <c r="B97" s="5" t="s">
        <v>153</v>
      </c>
      <c r="C97" s="2"/>
      <c r="D97" s="1"/>
      <c r="E97" s="1"/>
      <c r="F97" s="1"/>
      <c r="G97" s="1"/>
      <c r="H97" s="1"/>
      <c r="I97" s="1">
        <v>0</v>
      </c>
      <c r="J97" s="1"/>
      <c r="K97" s="1"/>
      <c r="L97" s="1"/>
      <c r="M97" s="1"/>
      <c r="N97" s="7"/>
      <c r="O97" s="11">
        <f>C97+D97+E97+F97+G97+H97+I97+J97+K97+L97+M97+N97</f>
        <v>0</v>
      </c>
      <c r="P97" s="9">
        <v>24</v>
      </c>
    </row>
    <row r="98" spans="1:16" x14ac:dyDescent="0.3">
      <c r="A98" s="5">
        <v>165</v>
      </c>
      <c r="B98" s="5" t="s">
        <v>154</v>
      </c>
      <c r="C98" s="2"/>
      <c r="D98" s="1"/>
      <c r="E98" s="1"/>
      <c r="F98" s="1"/>
      <c r="G98" s="1"/>
      <c r="H98" s="1"/>
      <c r="I98" s="1">
        <v>0</v>
      </c>
      <c r="J98" s="1"/>
      <c r="K98" s="1"/>
      <c r="L98" s="1"/>
      <c r="M98" s="1"/>
      <c r="N98" s="7"/>
      <c r="O98" s="11">
        <f>C98+D98+E98+F98+G98+H98+I98+J98+K98+L98+M98+N98</f>
        <v>0</v>
      </c>
      <c r="P98" s="9">
        <v>24</v>
      </c>
    </row>
    <row r="99" spans="1:16" ht="15" thickBot="1" x14ac:dyDescent="0.35">
      <c r="A99" s="6"/>
      <c r="B99" s="38" t="s">
        <v>7</v>
      </c>
      <c r="C99" s="24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6"/>
      <c r="O99" s="27"/>
      <c r="P99" s="29"/>
    </row>
    <row r="100" spans="1:16" x14ac:dyDescent="0.3">
      <c r="A100" s="11">
        <v>772</v>
      </c>
      <c r="B100" s="11" t="s">
        <v>22</v>
      </c>
      <c r="C100" s="21">
        <v>25</v>
      </c>
      <c r="D100" s="22">
        <v>25</v>
      </c>
      <c r="E100" s="22">
        <v>16</v>
      </c>
      <c r="F100" s="22">
        <v>25</v>
      </c>
      <c r="G100" s="22">
        <v>25</v>
      </c>
      <c r="H100" s="22">
        <v>25</v>
      </c>
      <c r="I100" s="22">
        <v>0</v>
      </c>
      <c r="J100" s="22"/>
      <c r="K100" s="22"/>
      <c r="L100" s="22"/>
      <c r="M100" s="22"/>
      <c r="N100" s="23"/>
      <c r="O100" s="11">
        <f>C100+D100+E100+F100+G100+H100+I100+J100+K100+L100+M100+N100</f>
        <v>141</v>
      </c>
      <c r="P100" s="28">
        <v>1</v>
      </c>
    </row>
    <row r="101" spans="1:16" x14ac:dyDescent="0.3">
      <c r="A101" s="11">
        <v>433</v>
      </c>
      <c r="B101" s="11" t="s">
        <v>27</v>
      </c>
      <c r="C101" s="21">
        <v>20</v>
      </c>
      <c r="D101" s="22">
        <v>16</v>
      </c>
      <c r="E101" s="22">
        <v>20</v>
      </c>
      <c r="F101" s="22">
        <v>13</v>
      </c>
      <c r="G101" s="22">
        <v>20</v>
      </c>
      <c r="H101" s="22">
        <v>13</v>
      </c>
      <c r="I101" s="22">
        <v>16</v>
      </c>
      <c r="J101" s="22"/>
      <c r="K101" s="22"/>
      <c r="L101" s="22"/>
      <c r="M101" s="22"/>
      <c r="N101" s="23"/>
      <c r="O101" s="11">
        <f>C101+D101+E101+F101+G101+H101+I101+J101+K101+L101+M101+N101</f>
        <v>118</v>
      </c>
      <c r="P101" s="28">
        <v>2</v>
      </c>
    </row>
    <row r="102" spans="1:16" x14ac:dyDescent="0.3">
      <c r="A102" s="11">
        <v>261</v>
      </c>
      <c r="B102" s="11" t="s">
        <v>70</v>
      </c>
      <c r="C102" s="21"/>
      <c r="D102" s="22">
        <v>11</v>
      </c>
      <c r="E102" s="22">
        <v>25</v>
      </c>
      <c r="F102" s="22">
        <v>11</v>
      </c>
      <c r="G102" s="22">
        <v>16</v>
      </c>
      <c r="H102" s="22">
        <v>9</v>
      </c>
      <c r="I102" s="22">
        <v>11</v>
      </c>
      <c r="J102" s="22"/>
      <c r="K102" s="22"/>
      <c r="L102" s="22"/>
      <c r="M102" s="22"/>
      <c r="N102" s="23"/>
      <c r="O102" s="11">
        <f>C102+D102+E102+F102+G102+H102+I102+J102+K102+L102+M102+N102</f>
        <v>83</v>
      </c>
      <c r="P102" s="28">
        <v>3</v>
      </c>
    </row>
    <row r="103" spans="1:16" x14ac:dyDescent="0.3">
      <c r="A103" s="11">
        <v>375</v>
      </c>
      <c r="B103" s="11" t="s">
        <v>56</v>
      </c>
      <c r="C103" s="21">
        <v>16</v>
      </c>
      <c r="D103" s="22">
        <v>13</v>
      </c>
      <c r="E103" s="22"/>
      <c r="F103" s="22">
        <v>16</v>
      </c>
      <c r="G103" s="22">
        <v>10</v>
      </c>
      <c r="H103" s="22">
        <v>11</v>
      </c>
      <c r="I103" s="22">
        <v>13</v>
      </c>
      <c r="J103" s="22"/>
      <c r="K103" s="22"/>
      <c r="L103" s="22"/>
      <c r="M103" s="22"/>
      <c r="N103" s="23"/>
      <c r="O103" s="11">
        <f>C103+D103+E103+F103+G103+H103+I103+J103+K103+L103+M103+N103</f>
        <v>79</v>
      </c>
      <c r="P103" s="28">
        <v>4</v>
      </c>
    </row>
    <row r="104" spans="1:16" x14ac:dyDescent="0.3">
      <c r="A104" s="11">
        <v>320</v>
      </c>
      <c r="B104" s="11" t="s">
        <v>77</v>
      </c>
      <c r="C104" s="21"/>
      <c r="D104" s="22"/>
      <c r="E104" s="22"/>
      <c r="F104" s="22">
        <v>20</v>
      </c>
      <c r="G104" s="22"/>
      <c r="H104" s="22">
        <v>20</v>
      </c>
      <c r="I104" s="22">
        <v>25</v>
      </c>
      <c r="J104" s="22"/>
      <c r="K104" s="22"/>
      <c r="L104" s="22"/>
      <c r="M104" s="22"/>
      <c r="N104" s="23"/>
      <c r="O104" s="11">
        <f>C104+D104+E104+F104+G104+H104+I104+J104+K104+L104+M104+N104</f>
        <v>65</v>
      </c>
      <c r="P104" s="28">
        <v>5</v>
      </c>
    </row>
    <row r="105" spans="1:16" x14ac:dyDescent="0.3">
      <c r="A105" s="11">
        <v>250</v>
      </c>
      <c r="B105" s="11" t="s">
        <v>21</v>
      </c>
      <c r="C105" s="21">
        <v>13</v>
      </c>
      <c r="D105" s="22"/>
      <c r="E105" s="22">
        <v>11</v>
      </c>
      <c r="F105" s="22">
        <v>0</v>
      </c>
      <c r="G105" s="22">
        <v>0</v>
      </c>
      <c r="H105" s="22">
        <v>16</v>
      </c>
      <c r="I105" s="22">
        <v>10</v>
      </c>
      <c r="J105" s="22"/>
      <c r="K105" s="22"/>
      <c r="L105" s="22"/>
      <c r="M105" s="22"/>
      <c r="N105" s="23"/>
      <c r="O105" s="11">
        <f>C105+D105+E105+F105+G105+H105+I105+J105+K105+L105+M105+N105</f>
        <v>50</v>
      </c>
      <c r="P105" s="28">
        <v>6</v>
      </c>
    </row>
    <row r="106" spans="1:16" x14ac:dyDescent="0.3">
      <c r="A106" s="11">
        <v>389</v>
      </c>
      <c r="B106" s="11" t="s">
        <v>131</v>
      </c>
      <c r="C106" s="21"/>
      <c r="D106" s="22"/>
      <c r="E106" s="22"/>
      <c r="F106" s="22"/>
      <c r="G106" s="22">
        <v>16</v>
      </c>
      <c r="H106" s="22">
        <v>10</v>
      </c>
      <c r="I106" s="22">
        <v>20</v>
      </c>
      <c r="J106" s="22"/>
      <c r="K106" s="22"/>
      <c r="L106" s="22"/>
      <c r="M106" s="22"/>
      <c r="N106" s="23"/>
      <c r="O106" s="11">
        <f>C106+D106+E106+F106+G106+H106+I106+J106+K106+L106+M106+N106</f>
        <v>46</v>
      </c>
      <c r="P106" s="28">
        <v>7</v>
      </c>
    </row>
    <row r="107" spans="1:16" x14ac:dyDescent="0.3">
      <c r="A107" s="5">
        <v>163</v>
      </c>
      <c r="B107" s="5" t="s">
        <v>20</v>
      </c>
      <c r="C107" s="2">
        <v>9</v>
      </c>
      <c r="D107" s="1">
        <v>10</v>
      </c>
      <c r="E107" s="1">
        <v>0</v>
      </c>
      <c r="F107" s="1">
        <v>0</v>
      </c>
      <c r="G107" s="1">
        <v>11</v>
      </c>
      <c r="H107" s="1">
        <v>0</v>
      </c>
      <c r="I107" s="1">
        <v>0</v>
      </c>
      <c r="J107" s="1"/>
      <c r="K107" s="1"/>
      <c r="L107" s="1"/>
      <c r="M107" s="1"/>
      <c r="N107" s="7"/>
      <c r="O107" s="11">
        <f>C107+D107+E107+F107+G107+H107+I107+J107+K107+L107+M107+N107</f>
        <v>30</v>
      </c>
      <c r="P107" s="9">
        <v>8</v>
      </c>
    </row>
    <row r="108" spans="1:16" x14ac:dyDescent="0.3">
      <c r="A108" s="5">
        <v>771</v>
      </c>
      <c r="B108" s="5" t="s">
        <v>69</v>
      </c>
      <c r="C108" s="2"/>
      <c r="D108" s="1">
        <v>20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C108+D108+E108+F108+G108+H108+I108+J108+K108+L108+M108+N108</f>
        <v>20</v>
      </c>
      <c r="P108" s="9">
        <v>9</v>
      </c>
    </row>
    <row r="109" spans="1:16" x14ac:dyDescent="0.3">
      <c r="A109" s="5">
        <v>67</v>
      </c>
      <c r="B109" s="5" t="s">
        <v>71</v>
      </c>
      <c r="C109" s="2">
        <v>8</v>
      </c>
      <c r="D109" s="1">
        <v>8</v>
      </c>
      <c r="E109" s="1"/>
      <c r="F109" s="1"/>
      <c r="G109" s="1"/>
      <c r="H109" s="1">
        <v>0</v>
      </c>
      <c r="I109" s="1"/>
      <c r="J109" s="1"/>
      <c r="K109" s="1"/>
      <c r="L109" s="1"/>
      <c r="M109" s="1"/>
      <c r="N109" s="7"/>
      <c r="O109" s="11">
        <f>C109+D109+E109+F109+G109+H109+I109+J109+K109+L109+M109+N109</f>
        <v>16</v>
      </c>
      <c r="P109" s="9">
        <v>10</v>
      </c>
    </row>
    <row r="110" spans="1:16" x14ac:dyDescent="0.3">
      <c r="A110" s="5">
        <v>180</v>
      </c>
      <c r="B110" s="5" t="s">
        <v>142</v>
      </c>
      <c r="C110" s="2"/>
      <c r="D110" s="1"/>
      <c r="E110" s="1"/>
      <c r="F110" s="1"/>
      <c r="G110" s="1"/>
      <c r="H110" s="1">
        <v>8</v>
      </c>
      <c r="I110" s="1">
        <v>7</v>
      </c>
      <c r="J110" s="1"/>
      <c r="K110" s="1"/>
      <c r="L110" s="1"/>
      <c r="M110" s="1"/>
      <c r="N110" s="7"/>
      <c r="O110" s="11">
        <f>C110+D110+E110+F110+G110+H110+I110+J110+K110+L110+M110+N110</f>
        <v>15</v>
      </c>
      <c r="P110" s="9">
        <v>11</v>
      </c>
    </row>
    <row r="111" spans="1:16" x14ac:dyDescent="0.3">
      <c r="A111" s="5">
        <v>88</v>
      </c>
      <c r="B111" s="5" t="s">
        <v>88</v>
      </c>
      <c r="C111" s="2"/>
      <c r="D111" s="1"/>
      <c r="E111" s="1">
        <v>13</v>
      </c>
      <c r="F111" s="1"/>
      <c r="G111" s="1"/>
      <c r="H111" s="1">
        <v>0</v>
      </c>
      <c r="I111" s="1"/>
      <c r="J111" s="1"/>
      <c r="K111" s="1"/>
      <c r="L111" s="1"/>
      <c r="M111" s="1"/>
      <c r="N111" s="7"/>
      <c r="O111" s="11">
        <f>C111+D111+E111+F111+G111+H111+I111+J111+K111+L111+M111+N111</f>
        <v>13</v>
      </c>
      <c r="P111" s="9">
        <v>12</v>
      </c>
    </row>
    <row r="112" spans="1:16" x14ac:dyDescent="0.3">
      <c r="A112" s="5">
        <v>42</v>
      </c>
      <c r="B112" s="5" t="s">
        <v>34</v>
      </c>
      <c r="C112" s="2">
        <v>11</v>
      </c>
      <c r="D112" s="1"/>
      <c r="E112" s="1"/>
      <c r="F112" s="1">
        <v>0</v>
      </c>
      <c r="G112" s="1"/>
      <c r="H112" s="1"/>
      <c r="I112" s="1"/>
      <c r="J112" s="1"/>
      <c r="K112" s="1"/>
      <c r="L112" s="1"/>
      <c r="M112" s="1"/>
      <c r="N112" s="7"/>
      <c r="O112" s="11">
        <f>C112+D112+E112+F112+G112+H112+I112+J112+K112+L112+M112+N112</f>
        <v>11</v>
      </c>
      <c r="P112" s="9">
        <v>13</v>
      </c>
    </row>
    <row r="113" spans="1:16" x14ac:dyDescent="0.3">
      <c r="A113" s="5">
        <v>1</v>
      </c>
      <c r="B113" s="5" t="s">
        <v>59</v>
      </c>
      <c r="C113" s="2">
        <v>10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>C113+D113+E113+F113+G113+H113+I113+J113+K113+L113+M113+N113</f>
        <v>10</v>
      </c>
      <c r="P113" s="9">
        <v>14</v>
      </c>
    </row>
    <row r="114" spans="1:16" x14ac:dyDescent="0.3">
      <c r="A114" s="5">
        <v>97</v>
      </c>
      <c r="B114" s="5" t="s">
        <v>46</v>
      </c>
      <c r="C114" s="2"/>
      <c r="D114" s="1">
        <v>9</v>
      </c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>C114+D114+E114+F114+G114+H114+I114+J114+K114+L114+M114+N114</f>
        <v>9</v>
      </c>
      <c r="P114" s="9">
        <v>15</v>
      </c>
    </row>
    <row r="115" spans="1:16" x14ac:dyDescent="0.3">
      <c r="A115" s="5">
        <v>400</v>
      </c>
      <c r="B115" s="5" t="s">
        <v>132</v>
      </c>
      <c r="C115" s="2"/>
      <c r="D115" s="1"/>
      <c r="E115" s="1"/>
      <c r="F115" s="1"/>
      <c r="G115" s="1">
        <v>9</v>
      </c>
      <c r="H115" s="1">
        <v>0</v>
      </c>
      <c r="I115" s="1">
        <v>0</v>
      </c>
      <c r="J115" s="1"/>
      <c r="K115" s="1"/>
      <c r="L115" s="1"/>
      <c r="M115" s="1"/>
      <c r="N115" s="7"/>
      <c r="O115" s="11">
        <f>C115+D115+E115+F115+G115+H115+I115+J115+K115+L115+M115+N115</f>
        <v>9</v>
      </c>
      <c r="P115" s="9">
        <v>15</v>
      </c>
    </row>
    <row r="116" spans="1:16" x14ac:dyDescent="0.3">
      <c r="A116" s="5">
        <v>112</v>
      </c>
      <c r="B116" s="5" t="s">
        <v>130</v>
      </c>
      <c r="C116" s="2"/>
      <c r="D116" s="1"/>
      <c r="E116" s="1"/>
      <c r="F116" s="1"/>
      <c r="G116" s="1"/>
      <c r="H116" s="1"/>
      <c r="I116" s="1">
        <v>9</v>
      </c>
      <c r="J116" s="1"/>
      <c r="K116" s="1"/>
      <c r="L116" s="1"/>
      <c r="M116" s="1"/>
      <c r="N116" s="7"/>
      <c r="O116" s="11">
        <f>C116+D116+E116+F116+G116+H116+I116+J116+K116+L116+M116+N116</f>
        <v>9</v>
      </c>
      <c r="P116" s="9">
        <v>15</v>
      </c>
    </row>
    <row r="117" spans="1:16" x14ac:dyDescent="0.3">
      <c r="A117" s="5">
        <v>234</v>
      </c>
      <c r="B117" s="5" t="s">
        <v>19</v>
      </c>
      <c r="C117" s="2"/>
      <c r="D117" s="1"/>
      <c r="E117" s="1"/>
      <c r="F117" s="1"/>
      <c r="G117" s="1"/>
      <c r="H117" s="1"/>
      <c r="I117" s="1">
        <v>8</v>
      </c>
      <c r="J117" s="1"/>
      <c r="K117" s="1"/>
      <c r="L117" s="1"/>
      <c r="M117" s="1"/>
      <c r="N117" s="7"/>
      <c r="O117" s="11">
        <f>C117+D117+E117+F117+G117+H117+I117+J117+K117+L117+M117+N117</f>
        <v>8</v>
      </c>
      <c r="P117" s="9">
        <v>16</v>
      </c>
    </row>
    <row r="118" spans="1:16" x14ac:dyDescent="0.3">
      <c r="A118" s="5">
        <v>365</v>
      </c>
      <c r="B118" s="5" t="s">
        <v>58</v>
      </c>
      <c r="C118" s="2">
        <v>7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>C118+D118+E118+F118+G118+H118+I118+J118+K118+L118+M118+N118</f>
        <v>7</v>
      </c>
      <c r="P118" s="9">
        <v>17</v>
      </c>
    </row>
    <row r="119" spans="1:16" x14ac:dyDescent="0.3">
      <c r="A119" s="5">
        <v>156</v>
      </c>
      <c r="B119" s="5" t="s">
        <v>57</v>
      </c>
      <c r="C119" s="2">
        <v>6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>C119+D119+E119+F119+G119+H119+I119+J119+K119+L119+M119+N119</f>
        <v>6</v>
      </c>
      <c r="P119" s="9">
        <v>18</v>
      </c>
    </row>
    <row r="120" spans="1:16" x14ac:dyDescent="0.3">
      <c r="A120" s="5">
        <v>402</v>
      </c>
      <c r="B120" s="5" t="s">
        <v>143</v>
      </c>
      <c r="C120" s="2"/>
      <c r="D120" s="1"/>
      <c r="E120" s="1"/>
      <c r="F120" s="1"/>
      <c r="G120" s="1"/>
      <c r="H120" s="1">
        <v>0</v>
      </c>
      <c r="I120" s="1">
        <v>6</v>
      </c>
      <c r="J120" s="1"/>
      <c r="K120" s="1"/>
      <c r="L120" s="1"/>
      <c r="M120" s="1"/>
      <c r="N120" s="7"/>
      <c r="O120" s="11">
        <f>C120+D120+E120+F120+G120+H120+I120+J120+K120+L120+M120+N120</f>
        <v>6</v>
      </c>
      <c r="P120" s="9">
        <v>18</v>
      </c>
    </row>
    <row r="121" spans="1:16" x14ac:dyDescent="0.3">
      <c r="A121" s="5">
        <v>99</v>
      </c>
      <c r="B121" s="5" t="s">
        <v>29</v>
      </c>
      <c r="C121" s="2"/>
      <c r="D121" s="1"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>C121+D121+E121+F121+G121+H121+I121+J121+K121+L121+M121+N121</f>
        <v>0</v>
      </c>
      <c r="P121" s="9">
        <v>19</v>
      </c>
    </row>
    <row r="122" spans="1:16" x14ac:dyDescent="0.3">
      <c r="A122" s="5">
        <v>666</v>
      </c>
      <c r="B122" s="5" t="s">
        <v>72</v>
      </c>
      <c r="C122" s="2"/>
      <c r="D122" s="1"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>C122+D122+E122+F122+G122+H122+I122+J122+K122+L122+M122+N122</f>
        <v>0</v>
      </c>
      <c r="P122" s="9">
        <v>19</v>
      </c>
    </row>
    <row r="123" spans="1:16" x14ac:dyDescent="0.3">
      <c r="A123" s="5">
        <v>388</v>
      </c>
      <c r="B123" s="5" t="s">
        <v>73</v>
      </c>
      <c r="C123" s="2"/>
      <c r="D123" s="1">
        <v>0</v>
      </c>
      <c r="E123" s="1"/>
      <c r="F123" s="1"/>
      <c r="G123" s="1"/>
      <c r="H123" s="1"/>
      <c r="I123" s="1">
        <v>0</v>
      </c>
      <c r="J123" s="1"/>
      <c r="K123" s="1"/>
      <c r="L123" s="1"/>
      <c r="M123" s="1"/>
      <c r="N123" s="7"/>
      <c r="O123" s="11">
        <f>C123+D123+E123+F123+G123+H123+I123+J123+K123+L123+M123+N123</f>
        <v>0</v>
      </c>
      <c r="P123" s="9">
        <v>19</v>
      </c>
    </row>
    <row r="124" spans="1:16" x14ac:dyDescent="0.3">
      <c r="A124" s="5">
        <v>421</v>
      </c>
      <c r="B124" s="5" t="s">
        <v>89</v>
      </c>
      <c r="C124" s="2"/>
      <c r="D124" s="1"/>
      <c r="E124" s="1">
        <v>0</v>
      </c>
      <c r="F124" s="1"/>
      <c r="G124" s="1"/>
      <c r="H124" s="1"/>
      <c r="I124" s="1"/>
      <c r="J124" s="1"/>
      <c r="K124" s="1"/>
      <c r="L124" s="1"/>
      <c r="M124" s="1"/>
      <c r="N124" s="7"/>
      <c r="O124" s="11">
        <f>C124+D124+E124+F124+G124+H124+I124+J124+K124+L124+M124+N124</f>
        <v>0</v>
      </c>
      <c r="P124" s="9">
        <v>19</v>
      </c>
    </row>
    <row r="125" spans="1:16" x14ac:dyDescent="0.3">
      <c r="A125" s="5">
        <v>143</v>
      </c>
      <c r="B125" s="5" t="s">
        <v>110</v>
      </c>
      <c r="C125" s="2"/>
      <c r="D125" s="1"/>
      <c r="E125" s="1"/>
      <c r="F125" s="1">
        <v>0</v>
      </c>
      <c r="G125" s="1"/>
      <c r="H125" s="1"/>
      <c r="I125" s="1">
        <v>0</v>
      </c>
      <c r="J125" s="1"/>
      <c r="K125" s="1"/>
      <c r="L125" s="1"/>
      <c r="M125" s="1"/>
      <c r="N125" s="7"/>
      <c r="O125" s="11">
        <f>C125+D125+E125+F125+G125+H125+I125+J125+K125+L125+M125+N125</f>
        <v>0</v>
      </c>
      <c r="P125" s="9">
        <v>19</v>
      </c>
    </row>
    <row r="126" spans="1:16" x14ac:dyDescent="0.3">
      <c r="A126" s="5">
        <v>111</v>
      </c>
      <c r="B126" s="5" t="s">
        <v>111</v>
      </c>
      <c r="C126" s="2"/>
      <c r="D126" s="1"/>
      <c r="E126" s="1"/>
      <c r="F126" s="1">
        <v>0</v>
      </c>
      <c r="G126" s="1"/>
      <c r="H126" s="1"/>
      <c r="I126" s="1"/>
      <c r="J126" s="1"/>
      <c r="K126" s="1"/>
      <c r="L126" s="1"/>
      <c r="M126" s="1"/>
      <c r="N126" s="7"/>
      <c r="O126" s="11">
        <f>C126+D126+E126+F126+G126+H126+I126+J126+K126+L126+M126+N126</f>
        <v>0</v>
      </c>
      <c r="P126" s="9">
        <v>19</v>
      </c>
    </row>
    <row r="127" spans="1:16" x14ac:dyDescent="0.3">
      <c r="A127" s="5">
        <v>452</v>
      </c>
      <c r="B127" s="5" t="s">
        <v>112</v>
      </c>
      <c r="C127" s="2"/>
      <c r="D127" s="1"/>
      <c r="E127" s="1"/>
      <c r="F127" s="1">
        <v>0</v>
      </c>
      <c r="G127" s="1">
        <v>0</v>
      </c>
      <c r="H127" s="1"/>
      <c r="I127" s="1">
        <v>0</v>
      </c>
      <c r="J127" s="1"/>
      <c r="K127" s="1"/>
      <c r="L127" s="1"/>
      <c r="M127" s="1"/>
      <c r="N127" s="7"/>
      <c r="O127" s="11">
        <f>C127+D127+E127+F127+G127+H127+I127+J127+K127+L127+M127+N127</f>
        <v>0</v>
      </c>
      <c r="P127" s="9">
        <v>19</v>
      </c>
    </row>
    <row r="128" spans="1:16" x14ac:dyDescent="0.3">
      <c r="A128" s="5">
        <v>666</v>
      </c>
      <c r="B128" s="5" t="s">
        <v>144</v>
      </c>
      <c r="C128" s="2"/>
      <c r="D128" s="1"/>
      <c r="E128" s="1"/>
      <c r="F128" s="1"/>
      <c r="G128" s="1"/>
      <c r="H128" s="1">
        <v>0</v>
      </c>
      <c r="I128" s="1"/>
      <c r="J128" s="1"/>
      <c r="K128" s="1"/>
      <c r="L128" s="1"/>
      <c r="M128" s="1"/>
      <c r="N128" s="7"/>
      <c r="O128" s="11">
        <f>C128+D128+E128+F128+G128+H128+I128+J128+K128+L128+M128+N128</f>
        <v>0</v>
      </c>
      <c r="P128" s="9">
        <v>19</v>
      </c>
    </row>
    <row r="129" spans="1:16" x14ac:dyDescent="0.3">
      <c r="A129" s="5">
        <v>266</v>
      </c>
      <c r="B129" s="5" t="s">
        <v>155</v>
      </c>
      <c r="C129" s="2"/>
      <c r="D129" s="1"/>
      <c r="E129" s="1"/>
      <c r="F129" s="1"/>
      <c r="G129" s="1"/>
      <c r="H129" s="1"/>
      <c r="I129" s="1">
        <v>0</v>
      </c>
      <c r="J129" s="1"/>
      <c r="K129" s="1"/>
      <c r="L129" s="1"/>
      <c r="M129" s="1"/>
      <c r="N129" s="7"/>
      <c r="O129" s="11">
        <f>C129+D129+E129+F129+G129+H129+I129+J129+K129+L129+M129+N129</f>
        <v>0</v>
      </c>
      <c r="P129" s="9">
        <v>19</v>
      </c>
    </row>
    <row r="130" spans="1:16" ht="15" thickBot="1" x14ac:dyDescent="0.35">
      <c r="A130" s="6"/>
      <c r="B130" s="38" t="s">
        <v>8</v>
      </c>
      <c r="C130" s="24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6"/>
      <c r="O130" s="27"/>
      <c r="P130" s="29"/>
    </row>
    <row r="131" spans="1:16" x14ac:dyDescent="0.3">
      <c r="A131" s="11">
        <v>102</v>
      </c>
      <c r="B131" s="11" t="s">
        <v>26</v>
      </c>
      <c r="C131" s="21">
        <v>25</v>
      </c>
      <c r="D131" s="22">
        <v>20</v>
      </c>
      <c r="E131" s="22">
        <v>20</v>
      </c>
      <c r="F131" s="22">
        <v>25</v>
      </c>
      <c r="G131" s="22">
        <v>25</v>
      </c>
      <c r="H131" s="22">
        <v>0</v>
      </c>
      <c r="I131" s="22">
        <v>25</v>
      </c>
      <c r="J131" s="22"/>
      <c r="K131" s="22"/>
      <c r="L131" s="22"/>
      <c r="M131" s="22"/>
      <c r="N131" s="23"/>
      <c r="O131" s="5">
        <f>C131+D131+E131+F131+G131+H131+I131+J131+K131+L131+M131+N131</f>
        <v>140</v>
      </c>
      <c r="P131" s="28">
        <v>1</v>
      </c>
    </row>
    <row r="132" spans="1:16" x14ac:dyDescent="0.3">
      <c r="A132" s="11">
        <v>54</v>
      </c>
      <c r="B132" s="11" t="s">
        <v>23</v>
      </c>
      <c r="C132" s="21">
        <v>20</v>
      </c>
      <c r="D132" s="22">
        <v>16</v>
      </c>
      <c r="E132" s="22">
        <v>25</v>
      </c>
      <c r="F132" s="22">
        <v>20</v>
      </c>
      <c r="G132" s="22">
        <v>16</v>
      </c>
      <c r="H132" s="22">
        <v>20</v>
      </c>
      <c r="I132" s="22">
        <v>13</v>
      </c>
      <c r="J132" s="22"/>
      <c r="K132" s="22"/>
      <c r="L132" s="22"/>
      <c r="M132" s="22"/>
      <c r="N132" s="23"/>
      <c r="O132" s="5">
        <f>SUM(C132:N132)</f>
        <v>130</v>
      </c>
      <c r="P132" s="28">
        <v>2</v>
      </c>
    </row>
    <row r="133" spans="1:16" x14ac:dyDescent="0.3">
      <c r="A133" s="11">
        <v>80</v>
      </c>
      <c r="B133" s="11" t="s">
        <v>25</v>
      </c>
      <c r="C133" s="21">
        <v>11</v>
      </c>
      <c r="D133" s="22">
        <v>25</v>
      </c>
      <c r="E133" s="22">
        <v>0</v>
      </c>
      <c r="F133" s="22">
        <v>16</v>
      </c>
      <c r="G133" s="22">
        <v>20</v>
      </c>
      <c r="H133" s="22">
        <v>16</v>
      </c>
      <c r="I133" s="22">
        <v>20</v>
      </c>
      <c r="J133" s="22"/>
      <c r="K133" s="22"/>
      <c r="L133" s="22"/>
      <c r="M133" s="22"/>
      <c r="N133" s="23"/>
      <c r="O133" s="5">
        <f>SUM(C133:N133)</f>
        <v>108</v>
      </c>
      <c r="P133" s="28">
        <v>3</v>
      </c>
    </row>
    <row r="134" spans="1:16" x14ac:dyDescent="0.3">
      <c r="A134" s="5">
        <v>206</v>
      </c>
      <c r="B134" s="5" t="s">
        <v>28</v>
      </c>
      <c r="C134" s="2">
        <v>16</v>
      </c>
      <c r="D134" s="1">
        <v>11</v>
      </c>
      <c r="E134" s="1"/>
      <c r="F134" s="1">
        <v>0</v>
      </c>
      <c r="G134" s="1">
        <v>0</v>
      </c>
      <c r="H134" s="1"/>
      <c r="I134" s="1"/>
      <c r="J134" s="1"/>
      <c r="K134" s="1"/>
      <c r="L134" s="1"/>
      <c r="M134" s="1"/>
      <c r="N134" s="7"/>
      <c r="O134" s="5">
        <f>C134+D134+E134+F134+G134+H134+I134+J134+K134+L134+M134+N134</f>
        <v>27</v>
      </c>
      <c r="P134" s="9">
        <v>4</v>
      </c>
    </row>
    <row r="135" spans="1:16" x14ac:dyDescent="0.3">
      <c r="A135" s="5">
        <v>391</v>
      </c>
      <c r="B135" s="5" t="s">
        <v>133</v>
      </c>
      <c r="C135" s="2"/>
      <c r="D135" s="1"/>
      <c r="E135" s="1"/>
      <c r="F135" s="1"/>
      <c r="G135" s="1">
        <v>13</v>
      </c>
      <c r="H135" s="1">
        <v>13</v>
      </c>
      <c r="I135" s="1"/>
      <c r="J135" s="1"/>
      <c r="K135" s="1"/>
      <c r="L135" s="1"/>
      <c r="M135" s="1"/>
      <c r="N135" s="7"/>
      <c r="O135" s="5">
        <f>C135+D135+E135+F135+G135+H135+I135+J135+K135+L135+M135+N135</f>
        <v>26</v>
      </c>
      <c r="P135" s="9">
        <v>5</v>
      </c>
    </row>
    <row r="136" spans="1:16" x14ac:dyDescent="0.3">
      <c r="A136" s="5">
        <v>199</v>
      </c>
      <c r="B136" s="5" t="s">
        <v>99</v>
      </c>
      <c r="C136" s="2"/>
      <c r="D136" s="1"/>
      <c r="E136" s="1"/>
      <c r="F136" s="1"/>
      <c r="G136" s="1"/>
      <c r="H136" s="1">
        <v>25</v>
      </c>
      <c r="I136" s="1">
        <v>0</v>
      </c>
      <c r="J136" s="1"/>
      <c r="K136" s="1"/>
      <c r="L136" s="1"/>
      <c r="M136" s="1"/>
      <c r="N136" s="7"/>
      <c r="O136" s="5">
        <f>C136+D136+E136+F136+G136+H136+I136+J136+K136+L136+M136+N136</f>
        <v>25</v>
      </c>
      <c r="P136" s="9">
        <v>6</v>
      </c>
    </row>
    <row r="137" spans="1:16" x14ac:dyDescent="0.3">
      <c r="A137" s="5">
        <v>355</v>
      </c>
      <c r="B137" s="5" t="s">
        <v>35</v>
      </c>
      <c r="C137" s="2">
        <v>13</v>
      </c>
      <c r="D137" s="1"/>
      <c r="E137" s="1"/>
      <c r="F137" s="1"/>
      <c r="G137" s="1">
        <v>11</v>
      </c>
      <c r="H137" s="1"/>
      <c r="I137" s="1"/>
      <c r="J137" s="1"/>
      <c r="K137" s="1"/>
      <c r="L137" s="1"/>
      <c r="M137" s="1"/>
      <c r="N137" s="7"/>
      <c r="O137" s="5">
        <f>SUM(C137:N137)</f>
        <v>24</v>
      </c>
      <c r="P137" s="9">
        <v>7</v>
      </c>
    </row>
    <row r="138" spans="1:16" x14ac:dyDescent="0.3">
      <c r="A138" s="5">
        <v>399</v>
      </c>
      <c r="B138" s="5" t="s">
        <v>90</v>
      </c>
      <c r="C138" s="2"/>
      <c r="D138" s="1"/>
      <c r="E138" s="1">
        <v>16</v>
      </c>
      <c r="F138" s="1"/>
      <c r="G138" s="1"/>
      <c r="H138" s="1"/>
      <c r="I138" s="1"/>
      <c r="J138" s="1"/>
      <c r="K138" s="1"/>
      <c r="L138" s="1"/>
      <c r="M138" s="1"/>
      <c r="N138" s="7"/>
      <c r="O138" s="5">
        <f>C138+D138+E138+F138+G138+H138+I138+J138+K138+L138+M138+N138</f>
        <v>16</v>
      </c>
      <c r="P138" s="9">
        <v>8</v>
      </c>
    </row>
    <row r="139" spans="1:16" x14ac:dyDescent="0.3">
      <c r="A139" s="5">
        <v>503</v>
      </c>
      <c r="B139" s="5" t="s">
        <v>156</v>
      </c>
      <c r="C139" s="2"/>
      <c r="D139" s="1"/>
      <c r="E139" s="1"/>
      <c r="F139" s="1"/>
      <c r="G139" s="1"/>
      <c r="H139" s="1"/>
      <c r="I139" s="1">
        <v>16</v>
      </c>
      <c r="J139" s="1"/>
      <c r="K139" s="1"/>
      <c r="L139" s="1"/>
      <c r="M139" s="1"/>
      <c r="N139" s="7"/>
      <c r="O139" s="5">
        <f>C139+D139+E139+F139+G139+H139+I139+J139+K139+L139+M139+N139</f>
        <v>16</v>
      </c>
      <c r="P139" s="9">
        <v>8</v>
      </c>
    </row>
    <row r="140" spans="1:16" x14ac:dyDescent="0.3">
      <c r="A140" s="5">
        <v>325</v>
      </c>
      <c r="B140" s="5" t="s">
        <v>74</v>
      </c>
      <c r="C140" s="2"/>
      <c r="D140" s="1">
        <v>13</v>
      </c>
      <c r="E140" s="1"/>
      <c r="F140" s="1">
        <v>0</v>
      </c>
      <c r="G140" s="1"/>
      <c r="H140" s="1"/>
      <c r="I140" s="1"/>
      <c r="J140" s="1"/>
      <c r="K140" s="1"/>
      <c r="L140" s="1"/>
      <c r="M140" s="1"/>
      <c r="N140" s="7"/>
      <c r="O140" s="5">
        <f>SUM(C140:N140)</f>
        <v>13</v>
      </c>
      <c r="P140" s="9">
        <v>9</v>
      </c>
    </row>
    <row r="141" spans="1:16" x14ac:dyDescent="0.3">
      <c r="A141" s="5">
        <v>453</v>
      </c>
      <c r="B141" s="5" t="s">
        <v>113</v>
      </c>
      <c r="C141" s="2"/>
      <c r="D141" s="1"/>
      <c r="E141" s="1"/>
      <c r="F141" s="1">
        <v>13</v>
      </c>
      <c r="G141" s="1"/>
      <c r="H141" s="1"/>
      <c r="I141" s="1"/>
      <c r="J141" s="1"/>
      <c r="K141" s="1"/>
      <c r="L141" s="1"/>
      <c r="M141" s="1"/>
      <c r="N141" s="7"/>
      <c r="O141" s="5">
        <f>C141+D141+E141+F141+G141+H141+I141+J141+K141+L141+M141+N141</f>
        <v>13</v>
      </c>
      <c r="P141" s="9">
        <v>9</v>
      </c>
    </row>
    <row r="142" spans="1:16" x14ac:dyDescent="0.3">
      <c r="A142" s="5">
        <v>88</v>
      </c>
      <c r="B142" s="5" t="s">
        <v>84</v>
      </c>
      <c r="C142" s="2"/>
      <c r="D142" s="1"/>
      <c r="E142" s="1"/>
      <c r="F142" s="1"/>
      <c r="G142" s="1"/>
      <c r="H142" s="1"/>
      <c r="I142" s="1">
        <v>11</v>
      </c>
      <c r="J142" s="1"/>
      <c r="K142" s="1"/>
      <c r="L142" s="1"/>
      <c r="M142" s="1"/>
      <c r="N142" s="7"/>
      <c r="O142" s="5">
        <f>C142+D142+E142+F142+G142+H142+I142+J142+K142+L142+M142+N142</f>
        <v>11</v>
      </c>
      <c r="P142" s="9">
        <v>10</v>
      </c>
    </row>
    <row r="143" spans="1:16" x14ac:dyDescent="0.3">
      <c r="A143" s="5">
        <v>72</v>
      </c>
      <c r="B143" s="5" t="s">
        <v>24</v>
      </c>
      <c r="C143" s="2">
        <v>10</v>
      </c>
      <c r="D143" s="1">
        <v>0</v>
      </c>
      <c r="E143" s="1"/>
      <c r="F143" s="1">
        <v>0</v>
      </c>
      <c r="G143" s="1"/>
      <c r="H143" s="1"/>
      <c r="I143" s="1"/>
      <c r="J143" s="1"/>
      <c r="K143" s="1"/>
      <c r="L143" s="1"/>
      <c r="M143" s="1"/>
      <c r="N143" s="7"/>
      <c r="O143" s="5">
        <f>C143+D143+E143+F143+G143+H143+I143+J143+K143+L143+M143+N143</f>
        <v>10</v>
      </c>
      <c r="P143" s="9">
        <v>11</v>
      </c>
    </row>
    <row r="144" spans="1:16" x14ac:dyDescent="0.3">
      <c r="A144" s="5">
        <v>442</v>
      </c>
      <c r="B144" s="5" t="s">
        <v>105</v>
      </c>
      <c r="C144" s="2"/>
      <c r="D144" s="1">
        <v>10</v>
      </c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5">
        <f>C144+D144+E144+F144+G144+H144+I144+J144+K144+L144+M144+N144</f>
        <v>10</v>
      </c>
      <c r="P144" s="9">
        <v>11</v>
      </c>
    </row>
    <row r="145" spans="1:16" x14ac:dyDescent="0.3">
      <c r="A145" s="5">
        <v>404</v>
      </c>
      <c r="B145" s="5" t="s">
        <v>65</v>
      </c>
      <c r="C145" s="2"/>
      <c r="D145" s="1"/>
      <c r="E145" s="1"/>
      <c r="F145" s="1"/>
      <c r="G145" s="1"/>
      <c r="H145" s="1"/>
      <c r="I145" s="1">
        <v>10</v>
      </c>
      <c r="J145" s="1"/>
      <c r="K145" s="1"/>
      <c r="L145" s="1"/>
      <c r="M145" s="1"/>
      <c r="N145" s="7"/>
      <c r="O145" s="5">
        <f>C145+D145+E145+F145+G145+H145+I145+J145+K145+L145+M145+N145</f>
        <v>10</v>
      </c>
      <c r="P145" s="9">
        <v>11</v>
      </c>
    </row>
    <row r="146" spans="1:16" x14ac:dyDescent="0.3">
      <c r="A146" s="5">
        <v>487</v>
      </c>
      <c r="B146" s="5" t="s">
        <v>114</v>
      </c>
      <c r="C146" s="2"/>
      <c r="D146" s="1"/>
      <c r="E146" s="1"/>
      <c r="F146" s="1">
        <v>0</v>
      </c>
      <c r="G146" s="1">
        <v>0</v>
      </c>
      <c r="H146" s="1"/>
      <c r="I146" s="1">
        <v>0</v>
      </c>
      <c r="J146" s="1"/>
      <c r="K146" s="1"/>
      <c r="L146" s="1"/>
      <c r="M146" s="1"/>
      <c r="N146" s="7"/>
      <c r="O146" s="5">
        <f>C146+D146+E146+F146+G146+H146+I146+J146+K146+L146+M146+N146</f>
        <v>0</v>
      </c>
      <c r="P146" s="9">
        <v>12</v>
      </c>
    </row>
    <row r="147" spans="1:16" x14ac:dyDescent="0.3">
      <c r="A147" s="5">
        <v>86</v>
      </c>
      <c r="B147" s="5" t="s">
        <v>157</v>
      </c>
      <c r="C147" s="2"/>
      <c r="D147" s="1"/>
      <c r="E147" s="1"/>
      <c r="F147" s="1"/>
      <c r="G147" s="1"/>
      <c r="H147" s="1"/>
      <c r="I147" s="1">
        <v>0</v>
      </c>
      <c r="J147" s="1"/>
      <c r="K147" s="1"/>
      <c r="L147" s="1"/>
      <c r="M147" s="1"/>
      <c r="N147" s="7"/>
      <c r="O147" s="5">
        <f>C147+D147+E147+F147+G147+H147+I147+J147+K147+L147+M147+N147</f>
        <v>0</v>
      </c>
      <c r="P147" s="9">
        <v>12</v>
      </c>
    </row>
    <row r="148" spans="1:16" x14ac:dyDescent="0.3">
      <c r="A148" s="5">
        <v>262</v>
      </c>
      <c r="B148" s="5" t="s">
        <v>158</v>
      </c>
      <c r="C148" s="2"/>
      <c r="D148" s="1"/>
      <c r="E148" s="1"/>
      <c r="F148" s="1"/>
      <c r="G148" s="1"/>
      <c r="H148" s="1"/>
      <c r="I148" s="1">
        <v>0</v>
      </c>
      <c r="J148" s="1"/>
      <c r="K148" s="1"/>
      <c r="L148" s="1"/>
      <c r="M148" s="1"/>
      <c r="N148" s="7"/>
      <c r="O148" s="5">
        <f>C148+D148+E148+F148+G148+H148+I148+J148+K148+L148+M148+N148</f>
        <v>0</v>
      </c>
      <c r="P148" s="9">
        <v>12</v>
      </c>
    </row>
    <row r="149" spans="1:16" ht="15" thickBot="1" x14ac:dyDescent="0.35">
      <c r="A149" s="17"/>
      <c r="B149" s="39" t="s">
        <v>9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2"/>
      <c r="O149" s="27"/>
      <c r="P149" s="33"/>
    </row>
    <row r="150" spans="1:16" x14ac:dyDescent="0.3">
      <c r="A150" s="18">
        <v>78</v>
      </c>
      <c r="B150" s="12" t="s">
        <v>30</v>
      </c>
      <c r="C150" s="13">
        <v>25</v>
      </c>
      <c r="D150" s="14">
        <v>25</v>
      </c>
      <c r="E150" s="14">
        <v>25</v>
      </c>
      <c r="F150" s="14">
        <v>25</v>
      </c>
      <c r="G150" s="14">
        <v>25</v>
      </c>
      <c r="H150" s="14">
        <v>0</v>
      </c>
      <c r="I150" s="14">
        <v>25</v>
      </c>
      <c r="J150" s="14"/>
      <c r="K150" s="14"/>
      <c r="L150" s="14"/>
      <c r="M150" s="14"/>
      <c r="N150" s="15"/>
      <c r="O150" s="5">
        <f>C150+D150+E150+F150+G150+H150+I150+J150+K150+L150+M150+N150</f>
        <v>150</v>
      </c>
      <c r="P150" s="16">
        <v>1</v>
      </c>
    </row>
    <row r="151" spans="1:16" x14ac:dyDescent="0.3">
      <c r="A151" s="34">
        <v>40</v>
      </c>
      <c r="B151" s="11" t="s">
        <v>60</v>
      </c>
      <c r="C151" s="21">
        <v>16</v>
      </c>
      <c r="D151" s="22">
        <v>0</v>
      </c>
      <c r="E151" s="22">
        <v>20</v>
      </c>
      <c r="F151" s="22">
        <v>20</v>
      </c>
      <c r="G151" s="22">
        <v>0</v>
      </c>
      <c r="H151" s="22">
        <v>13</v>
      </c>
      <c r="I151" s="22">
        <v>11</v>
      </c>
      <c r="J151" s="22"/>
      <c r="K151" s="22"/>
      <c r="L151" s="22"/>
      <c r="M151" s="22"/>
      <c r="N151" s="23"/>
      <c r="O151" s="5">
        <f>C151+D151+E151+F151+G151+H151+I151+J151+K151+L151+M151+N151</f>
        <v>80</v>
      </c>
      <c r="P151" s="28">
        <v>2</v>
      </c>
    </row>
    <row r="152" spans="1:16" x14ac:dyDescent="0.3">
      <c r="A152" s="34">
        <v>324</v>
      </c>
      <c r="B152" s="11" t="s">
        <v>10</v>
      </c>
      <c r="C152" s="21">
        <v>20</v>
      </c>
      <c r="D152" s="22"/>
      <c r="E152" s="22"/>
      <c r="F152" s="22">
        <v>10</v>
      </c>
      <c r="G152" s="22"/>
      <c r="H152" s="22">
        <v>25</v>
      </c>
      <c r="I152" s="22">
        <v>20</v>
      </c>
      <c r="J152" s="22"/>
      <c r="K152" s="22"/>
      <c r="L152" s="22"/>
      <c r="M152" s="22"/>
      <c r="N152" s="23"/>
      <c r="O152" s="5">
        <f>C152+D152+E152+F152+G152+H152+I152+J152+K152+L152+M152+N152</f>
        <v>75</v>
      </c>
      <c r="P152" s="28">
        <v>3</v>
      </c>
    </row>
    <row r="153" spans="1:16" x14ac:dyDescent="0.3">
      <c r="A153" s="34">
        <v>33</v>
      </c>
      <c r="B153" s="11" t="s">
        <v>31</v>
      </c>
      <c r="C153" s="21">
        <v>10</v>
      </c>
      <c r="D153" s="22">
        <v>13</v>
      </c>
      <c r="E153" s="22"/>
      <c r="F153" s="22">
        <v>16</v>
      </c>
      <c r="G153" s="22">
        <v>16</v>
      </c>
      <c r="H153" s="22">
        <v>9</v>
      </c>
      <c r="I153" s="22">
        <v>10</v>
      </c>
      <c r="J153" s="22"/>
      <c r="K153" s="22"/>
      <c r="L153" s="22"/>
      <c r="M153" s="22"/>
      <c r="N153" s="23"/>
      <c r="O153" s="5">
        <f>C153+D153+E153+F153+G153+H153+I153+J153+K153+L153+M153+N153</f>
        <v>74</v>
      </c>
      <c r="P153" s="28">
        <v>4</v>
      </c>
    </row>
    <row r="154" spans="1:16" x14ac:dyDescent="0.3">
      <c r="A154" s="34">
        <v>424</v>
      </c>
      <c r="B154" s="11" t="s">
        <v>32</v>
      </c>
      <c r="C154" s="21">
        <v>7</v>
      </c>
      <c r="D154" s="22"/>
      <c r="E154" s="22"/>
      <c r="F154" s="22">
        <v>11</v>
      </c>
      <c r="G154" s="22">
        <v>20</v>
      </c>
      <c r="H154" s="22">
        <v>11</v>
      </c>
      <c r="I154" s="22">
        <v>9</v>
      </c>
      <c r="J154" s="22"/>
      <c r="K154" s="22"/>
      <c r="L154" s="22"/>
      <c r="M154" s="22"/>
      <c r="N154" s="23"/>
      <c r="O154" s="5">
        <f>C154+D154+E154+F154+G154+H154+I154+J154+K154+L154+M154+N154</f>
        <v>58</v>
      </c>
      <c r="P154" s="28">
        <v>5</v>
      </c>
    </row>
    <row r="155" spans="1:16" x14ac:dyDescent="0.3">
      <c r="A155" s="34">
        <v>328</v>
      </c>
      <c r="B155" s="11" t="s">
        <v>75</v>
      </c>
      <c r="C155" s="21"/>
      <c r="D155" s="22">
        <v>16</v>
      </c>
      <c r="E155" s="22"/>
      <c r="F155" s="22"/>
      <c r="G155" s="22"/>
      <c r="H155" s="22">
        <v>20</v>
      </c>
      <c r="I155" s="22">
        <v>13</v>
      </c>
      <c r="J155" s="22"/>
      <c r="K155" s="22"/>
      <c r="L155" s="22"/>
      <c r="M155" s="22"/>
      <c r="N155" s="23"/>
      <c r="O155" s="5">
        <f>C155+D155+E155+F155+G155+H155+I155+J155+K155+L155+M155+N155</f>
        <v>49</v>
      </c>
      <c r="P155" s="28">
        <v>6</v>
      </c>
    </row>
    <row r="156" spans="1:16" x14ac:dyDescent="0.3">
      <c r="A156" s="19">
        <v>439</v>
      </c>
      <c r="B156" s="5" t="s">
        <v>12</v>
      </c>
      <c r="C156" s="2">
        <v>13</v>
      </c>
      <c r="D156" s="1">
        <v>10</v>
      </c>
      <c r="E156" s="1">
        <v>13</v>
      </c>
      <c r="F156" s="1">
        <v>0</v>
      </c>
      <c r="G156" s="1"/>
      <c r="H156" s="1"/>
      <c r="I156" s="1">
        <v>0</v>
      </c>
      <c r="J156" s="1"/>
      <c r="K156" s="1"/>
      <c r="L156" s="1"/>
      <c r="M156" s="1"/>
      <c r="N156" s="7"/>
      <c r="O156" s="5">
        <f>C156+D156+E156+F156+G156+H156+I156+J156+K156+L156+M156+N156</f>
        <v>36</v>
      </c>
      <c r="P156" s="9">
        <v>7</v>
      </c>
    </row>
    <row r="157" spans="1:16" x14ac:dyDescent="0.3">
      <c r="A157" s="19">
        <v>252</v>
      </c>
      <c r="B157" s="5" t="s">
        <v>76</v>
      </c>
      <c r="C157" s="2"/>
      <c r="D157" s="1">
        <v>20</v>
      </c>
      <c r="E157" s="1"/>
      <c r="F157" s="1"/>
      <c r="G157" s="1"/>
      <c r="H157" s="1">
        <v>16</v>
      </c>
      <c r="I157" s="1"/>
      <c r="J157" s="1"/>
      <c r="K157" s="1"/>
      <c r="L157" s="1"/>
      <c r="M157" s="1"/>
      <c r="N157" s="7"/>
      <c r="O157" s="5">
        <f>C157+D157+E157+F157+G157+H157+I157+J157+K157+L157+M157+N157</f>
        <v>36</v>
      </c>
      <c r="P157" s="9">
        <v>7</v>
      </c>
    </row>
    <row r="158" spans="1:16" x14ac:dyDescent="0.3">
      <c r="A158" s="19">
        <v>483</v>
      </c>
      <c r="B158" s="5" t="s">
        <v>91</v>
      </c>
      <c r="C158" s="2"/>
      <c r="D158" s="1"/>
      <c r="E158" s="1">
        <v>16</v>
      </c>
      <c r="F158" s="1">
        <v>0</v>
      </c>
      <c r="G158" s="1"/>
      <c r="H158" s="1"/>
      <c r="I158" s="1">
        <v>16</v>
      </c>
      <c r="J158" s="1"/>
      <c r="K158" s="1"/>
      <c r="L158" s="1"/>
      <c r="M158" s="1"/>
      <c r="N158" s="7"/>
      <c r="O158" s="5">
        <f>C158+D158+E158+F158+G158+H158+I158+J158+K158+L158+M158+N158</f>
        <v>32</v>
      </c>
      <c r="P158" s="9">
        <v>8</v>
      </c>
    </row>
    <row r="159" spans="1:16" x14ac:dyDescent="0.3">
      <c r="A159" s="19">
        <v>292</v>
      </c>
      <c r="B159" s="5" t="s">
        <v>115</v>
      </c>
      <c r="C159" s="2"/>
      <c r="D159" s="1"/>
      <c r="E159" s="1"/>
      <c r="F159" s="1">
        <v>13</v>
      </c>
      <c r="G159" s="1"/>
      <c r="H159" s="1">
        <v>10</v>
      </c>
      <c r="I159" s="1"/>
      <c r="J159" s="1"/>
      <c r="K159" s="1"/>
      <c r="L159" s="1"/>
      <c r="M159" s="1"/>
      <c r="N159" s="7"/>
      <c r="O159" s="5">
        <f>C159+D159+E159+F159+G159+H159+I159+J159+K159+L159+M159+N159</f>
        <v>23</v>
      </c>
      <c r="P159" s="9">
        <v>9</v>
      </c>
    </row>
    <row r="160" spans="1:16" x14ac:dyDescent="0.3">
      <c r="A160" s="19">
        <v>316</v>
      </c>
      <c r="B160" s="5" t="s">
        <v>78</v>
      </c>
      <c r="C160" s="2"/>
      <c r="D160" s="1">
        <v>8</v>
      </c>
      <c r="E160" s="1"/>
      <c r="F160" s="1"/>
      <c r="G160" s="1"/>
      <c r="H160" s="1">
        <v>0</v>
      </c>
      <c r="I160" s="1">
        <v>8</v>
      </c>
      <c r="J160" s="1"/>
      <c r="K160" s="1"/>
      <c r="L160" s="1"/>
      <c r="M160" s="1"/>
      <c r="N160" s="7"/>
      <c r="O160" s="5">
        <f>SUM(C160:N160)</f>
        <v>16</v>
      </c>
      <c r="P160" s="9">
        <v>10</v>
      </c>
    </row>
    <row r="161" spans="1:16" x14ac:dyDescent="0.3">
      <c r="A161" s="19">
        <v>112</v>
      </c>
      <c r="B161" s="5" t="s">
        <v>130</v>
      </c>
      <c r="C161" s="2"/>
      <c r="D161" s="1"/>
      <c r="E161" s="1"/>
      <c r="F161" s="1"/>
      <c r="G161" s="1">
        <v>13</v>
      </c>
      <c r="H161" s="1"/>
      <c r="I161" s="1"/>
      <c r="J161" s="1"/>
      <c r="K161" s="1"/>
      <c r="L161" s="1"/>
      <c r="M161" s="1"/>
      <c r="N161" s="7"/>
      <c r="O161" s="5">
        <f>C161+D161+E161+F161+G161+H161+I161+J161+K161+L161+M161+N161</f>
        <v>13</v>
      </c>
      <c r="P161" s="9">
        <v>11</v>
      </c>
    </row>
    <row r="162" spans="1:16" x14ac:dyDescent="0.3">
      <c r="A162" s="19">
        <v>320</v>
      </c>
      <c r="B162" s="5" t="s">
        <v>77</v>
      </c>
      <c r="C162" s="2"/>
      <c r="D162" s="1">
        <v>11</v>
      </c>
      <c r="E162" s="1"/>
      <c r="F162" s="1"/>
      <c r="G162" s="1"/>
      <c r="H162" s="1"/>
      <c r="I162" s="1"/>
      <c r="J162" s="1"/>
      <c r="K162" s="1"/>
      <c r="L162" s="1"/>
      <c r="M162" s="1"/>
      <c r="N162" s="7"/>
      <c r="O162" s="5">
        <f>SUM(C162:N162)</f>
        <v>11</v>
      </c>
      <c r="P162" s="9">
        <v>12</v>
      </c>
    </row>
    <row r="163" spans="1:16" x14ac:dyDescent="0.3">
      <c r="A163" s="19">
        <v>30</v>
      </c>
      <c r="B163" s="5" t="s">
        <v>33</v>
      </c>
      <c r="C163" s="2">
        <v>11</v>
      </c>
      <c r="D163" s="1">
        <v>0</v>
      </c>
      <c r="E163" s="1"/>
      <c r="F163" s="1"/>
      <c r="G163" s="1"/>
      <c r="H163" s="1"/>
      <c r="I163" s="1"/>
      <c r="J163" s="1"/>
      <c r="K163" s="1"/>
      <c r="L163" s="1"/>
      <c r="M163" s="1"/>
      <c r="N163" s="7"/>
      <c r="O163" s="5">
        <f>SUM(C163:N163)</f>
        <v>11</v>
      </c>
      <c r="P163" s="9">
        <v>12</v>
      </c>
    </row>
    <row r="164" spans="1:16" x14ac:dyDescent="0.3">
      <c r="A164" s="19">
        <v>132</v>
      </c>
      <c r="B164" s="5" t="s">
        <v>79</v>
      </c>
      <c r="C164" s="2"/>
      <c r="D164" s="1">
        <v>9</v>
      </c>
      <c r="E164" s="1"/>
      <c r="F164" s="1"/>
      <c r="G164" s="1"/>
      <c r="H164" s="1"/>
      <c r="I164" s="1"/>
      <c r="J164" s="1"/>
      <c r="K164" s="1"/>
      <c r="L164" s="1"/>
      <c r="M164" s="1"/>
      <c r="N164" s="7"/>
      <c r="O164" s="5">
        <f>SUM(C164:N164)</f>
        <v>9</v>
      </c>
      <c r="P164" s="9">
        <v>13</v>
      </c>
    </row>
    <row r="165" spans="1:16" x14ac:dyDescent="0.3">
      <c r="A165" s="19">
        <v>700</v>
      </c>
      <c r="B165" s="5" t="s">
        <v>61</v>
      </c>
      <c r="C165" s="2">
        <v>9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5">
        <f>SUM(C165:N165)</f>
        <v>9</v>
      </c>
      <c r="P165" s="9">
        <v>13</v>
      </c>
    </row>
    <row r="166" spans="1:16" x14ac:dyDescent="0.3">
      <c r="A166" s="19">
        <v>276</v>
      </c>
      <c r="B166" s="5" t="s">
        <v>42</v>
      </c>
      <c r="C166" s="2">
        <v>8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5">
        <f>SUM(C166:N166)</f>
        <v>8</v>
      </c>
      <c r="P166" s="9">
        <v>14</v>
      </c>
    </row>
    <row r="167" spans="1:16" x14ac:dyDescent="0.3">
      <c r="A167" s="19">
        <v>97</v>
      </c>
      <c r="B167" s="5" t="s">
        <v>145</v>
      </c>
      <c r="C167" s="2"/>
      <c r="D167" s="1"/>
      <c r="E167" s="1"/>
      <c r="F167" s="1"/>
      <c r="G167" s="1"/>
      <c r="H167" s="1">
        <v>0</v>
      </c>
      <c r="I167" s="1">
        <v>7</v>
      </c>
      <c r="J167" s="1"/>
      <c r="K167" s="1"/>
      <c r="L167" s="1"/>
      <c r="M167" s="1"/>
      <c r="N167" s="7"/>
      <c r="O167" s="5">
        <f>C167+D167+E167+F167+G167+H167+I167+J167+K167+L167+M167+N167</f>
        <v>7</v>
      </c>
      <c r="P167" s="9">
        <v>15</v>
      </c>
    </row>
    <row r="168" spans="1:16" x14ac:dyDescent="0.3">
      <c r="A168" s="19">
        <v>366</v>
      </c>
      <c r="B168" s="5" t="s">
        <v>36</v>
      </c>
      <c r="C168" s="2">
        <v>6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5">
        <f>C168+D168+E168+F168+G168+H168+I168+J168+K168+L168+M168+N168</f>
        <v>6</v>
      </c>
      <c r="P168" s="9">
        <v>16</v>
      </c>
    </row>
    <row r="169" spans="1:16" x14ac:dyDescent="0.3">
      <c r="A169" s="19">
        <v>247</v>
      </c>
      <c r="B169" s="5" t="s">
        <v>80</v>
      </c>
      <c r="C169" s="2"/>
      <c r="D169" s="1">
        <v>0</v>
      </c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5">
        <f>C169+D169+E169+F169+G169+H169+I169+J169+K169+L169+M169+N169</f>
        <v>0</v>
      </c>
      <c r="P169" s="9">
        <v>17</v>
      </c>
    </row>
    <row r="170" spans="1:16" x14ac:dyDescent="0.3">
      <c r="A170" s="19">
        <v>43</v>
      </c>
      <c r="B170" s="5" t="s">
        <v>81</v>
      </c>
      <c r="C170" s="2"/>
      <c r="D170" s="1">
        <v>0</v>
      </c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5">
        <f>C170+D170+E170+F170+G170+H170+I170+J170+K170+L170+M170+N170</f>
        <v>0</v>
      </c>
      <c r="P170" s="9">
        <v>17</v>
      </c>
    </row>
    <row r="171" spans="1:16" x14ac:dyDescent="0.3">
      <c r="A171" s="19">
        <v>395</v>
      </c>
      <c r="B171" s="5" t="s">
        <v>94</v>
      </c>
      <c r="C171" s="2"/>
      <c r="D171" s="1"/>
      <c r="E171" s="1"/>
      <c r="F171" s="1"/>
      <c r="G171" s="1">
        <v>0</v>
      </c>
      <c r="H171" s="1"/>
      <c r="I171" s="1">
        <v>0</v>
      </c>
      <c r="J171" s="1"/>
      <c r="K171" s="1"/>
      <c r="L171" s="1"/>
      <c r="M171" s="1"/>
      <c r="N171" s="7"/>
      <c r="O171" s="5">
        <f>C171+D171+E171+F171+G171+H171+I171+J171+K171+L171+M171+N171</f>
        <v>0</v>
      </c>
      <c r="P171" s="9">
        <v>17</v>
      </c>
    </row>
    <row r="172" spans="1:16" x14ac:dyDescent="0.3">
      <c r="A172" s="19">
        <v>390</v>
      </c>
      <c r="B172" s="5" t="s">
        <v>109</v>
      </c>
      <c r="C172" s="2"/>
      <c r="D172" s="1"/>
      <c r="E172" s="1"/>
      <c r="F172" s="1"/>
      <c r="G172" s="1">
        <v>0</v>
      </c>
      <c r="H172" s="1">
        <v>0</v>
      </c>
      <c r="I172" s="1">
        <v>0</v>
      </c>
      <c r="J172" s="1"/>
      <c r="K172" s="1"/>
      <c r="L172" s="1"/>
      <c r="M172" s="1"/>
      <c r="N172" s="7"/>
      <c r="O172" s="5">
        <f>C172+D172+E172+F172+G172+H172+I172+J172+K172+L172+M172+N172</f>
        <v>0</v>
      </c>
      <c r="P172" s="9">
        <v>17</v>
      </c>
    </row>
    <row r="173" spans="1:16" x14ac:dyDescent="0.3">
      <c r="A173" s="19">
        <v>156</v>
      </c>
      <c r="B173" s="5" t="s">
        <v>93</v>
      </c>
      <c r="C173" s="2"/>
      <c r="D173" s="1"/>
      <c r="E173" s="1"/>
      <c r="F173" s="1"/>
      <c r="G173" s="1"/>
      <c r="H173" s="1">
        <v>0</v>
      </c>
      <c r="I173" s="1"/>
      <c r="J173" s="1"/>
      <c r="K173" s="1"/>
      <c r="L173" s="1"/>
      <c r="M173" s="1"/>
      <c r="N173" s="7"/>
      <c r="O173" s="5">
        <f>C173+D173+E173+F173+G173+H173+I173+J173+K173+L173+M173+N173</f>
        <v>0</v>
      </c>
      <c r="P173" s="9">
        <v>17</v>
      </c>
    </row>
    <row r="174" spans="1:16" x14ac:dyDescent="0.3">
      <c r="A174" s="19">
        <v>165</v>
      </c>
      <c r="B174" s="5" t="s">
        <v>159</v>
      </c>
      <c r="C174" s="2"/>
      <c r="D174" s="1"/>
      <c r="E174" s="1"/>
      <c r="F174" s="1"/>
      <c r="G174" s="1"/>
      <c r="H174" s="1"/>
      <c r="I174" s="1">
        <v>0</v>
      </c>
      <c r="J174" s="1"/>
      <c r="K174" s="1"/>
      <c r="L174" s="1"/>
      <c r="M174" s="1"/>
      <c r="N174" s="7"/>
      <c r="O174" s="5">
        <f>C174+D174+E174+F174+G174+H174+I174+J174+K174+L174+M174+N174</f>
        <v>0</v>
      </c>
      <c r="P174" s="9">
        <v>17</v>
      </c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5">
        <f t="shared" ref="O175" si="0">C175+D175+E175+F175+G175+H175+I175+J175+K175+L175+M175+N175</f>
        <v>0</v>
      </c>
      <c r="P175" s="9"/>
    </row>
    <row r="176" spans="1:16" ht="15" thickBot="1" x14ac:dyDescent="0.35">
      <c r="A176" s="20"/>
      <c r="B176" s="38" t="s">
        <v>116</v>
      </c>
      <c r="C176" s="24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6"/>
      <c r="O176" s="26"/>
      <c r="P176" s="29"/>
    </row>
    <row r="177" spans="1:16" x14ac:dyDescent="0.3">
      <c r="A177" s="34">
        <v>777</v>
      </c>
      <c r="B177" s="11" t="s">
        <v>118</v>
      </c>
      <c r="C177" s="21"/>
      <c r="D177" s="22">
        <v>25</v>
      </c>
      <c r="E177" s="22"/>
      <c r="F177" s="22">
        <v>20</v>
      </c>
      <c r="G177" s="22">
        <v>25</v>
      </c>
      <c r="H177" s="22">
        <v>25</v>
      </c>
      <c r="I177" s="22">
        <v>25</v>
      </c>
      <c r="J177" s="22"/>
      <c r="K177" s="22"/>
      <c r="L177" s="22"/>
      <c r="M177" s="22"/>
      <c r="N177" s="23"/>
      <c r="O177" s="5">
        <f>C177+D177+E177+F177+G177+H177+I177+J177+K177+L177+M177+N177</f>
        <v>120</v>
      </c>
      <c r="P177" s="28"/>
    </row>
    <row r="178" spans="1:16" x14ac:dyDescent="0.3">
      <c r="A178" s="19">
        <v>33</v>
      </c>
      <c r="B178" s="5" t="s">
        <v>120</v>
      </c>
      <c r="C178" s="2"/>
      <c r="D178" s="1">
        <v>20</v>
      </c>
      <c r="E178" s="1"/>
      <c r="F178" s="1">
        <v>0</v>
      </c>
      <c r="G178" s="1">
        <v>20</v>
      </c>
      <c r="H178" s="1">
        <v>20</v>
      </c>
      <c r="I178" s="1">
        <v>16</v>
      </c>
      <c r="J178" s="1"/>
      <c r="K178" s="1"/>
      <c r="L178" s="1"/>
      <c r="M178" s="1"/>
      <c r="N178" s="7"/>
      <c r="O178" s="5">
        <f>C178+D178+E178+F178+G178+H178+I178+J178+K178+L178+M178+N178</f>
        <v>76</v>
      </c>
      <c r="P178" s="9"/>
    </row>
    <row r="179" spans="1:16" x14ac:dyDescent="0.3">
      <c r="A179" s="19">
        <v>108</v>
      </c>
      <c r="B179" s="5" t="s">
        <v>117</v>
      </c>
      <c r="C179" s="2"/>
      <c r="D179" s="1"/>
      <c r="E179" s="1"/>
      <c r="F179" s="1">
        <v>25</v>
      </c>
      <c r="G179" s="1"/>
      <c r="H179" s="1">
        <v>16</v>
      </c>
      <c r="I179" s="1">
        <v>20</v>
      </c>
      <c r="J179" s="1"/>
      <c r="K179" s="1"/>
      <c r="L179" s="1"/>
      <c r="M179" s="1"/>
      <c r="N179" s="7"/>
      <c r="O179" s="5">
        <f>C179+D179+E179+F179+G179+H179+I179+J179+K179+L179+M179+N179</f>
        <v>61</v>
      </c>
      <c r="P179" s="9"/>
    </row>
    <row r="180" spans="1:16" x14ac:dyDescent="0.3">
      <c r="A180" s="19">
        <v>55</v>
      </c>
      <c r="B180" s="5" t="s">
        <v>119</v>
      </c>
      <c r="C180" s="2"/>
      <c r="D180" s="1"/>
      <c r="E180" s="1"/>
      <c r="F180" s="1">
        <v>16</v>
      </c>
      <c r="G180" s="1"/>
      <c r="H180" s="1"/>
      <c r="I180" s="1"/>
      <c r="J180" s="1"/>
      <c r="K180" s="1"/>
      <c r="L180" s="1"/>
      <c r="M180" s="1"/>
      <c r="N180" s="7"/>
      <c r="O180" s="5">
        <f>C180+D180+E180+F180+G180+H180+I180+J180+K180+L180+M180+N180</f>
        <v>16</v>
      </c>
      <c r="P180" s="9"/>
    </row>
    <row r="181" spans="1:16" x14ac:dyDescent="0.3">
      <c r="A181" s="19">
        <v>303</v>
      </c>
      <c r="B181" s="5" t="s">
        <v>121</v>
      </c>
      <c r="C181" s="2"/>
      <c r="D181" s="1"/>
      <c r="E181" s="1"/>
      <c r="F181" s="1">
        <v>0</v>
      </c>
      <c r="G181" s="1"/>
      <c r="H181" s="1">
        <v>0</v>
      </c>
      <c r="I181" s="1">
        <v>13</v>
      </c>
      <c r="J181" s="1"/>
      <c r="K181" s="1"/>
      <c r="L181" s="1"/>
      <c r="M181" s="1"/>
      <c r="N181" s="7"/>
      <c r="O181" s="5">
        <v>0</v>
      </c>
      <c r="P181" s="9"/>
    </row>
    <row r="182" spans="1:16" x14ac:dyDescent="0.3">
      <c r="A182" s="19">
        <v>247</v>
      </c>
      <c r="B182" s="5" t="s">
        <v>80</v>
      </c>
      <c r="C182" s="2"/>
      <c r="D182" s="1"/>
      <c r="E182" s="1"/>
      <c r="F182" s="1">
        <v>0</v>
      </c>
      <c r="G182" s="1"/>
      <c r="H182" s="1">
        <v>0</v>
      </c>
      <c r="I182" s="1"/>
      <c r="J182" s="1"/>
      <c r="K182" s="1"/>
      <c r="L182" s="1"/>
      <c r="M182" s="1"/>
      <c r="N182" s="7"/>
      <c r="O182" s="5">
        <f>C182+D182+E182+F182+G182+H182+I182+J182+K182+L182+M182+N182</f>
        <v>0</v>
      </c>
      <c r="P182" s="9"/>
    </row>
    <row r="183" spans="1:16" x14ac:dyDescent="0.3">
      <c r="A183" s="19">
        <v>247</v>
      </c>
      <c r="B183" s="5" t="s">
        <v>14</v>
      </c>
      <c r="C183" s="2"/>
      <c r="D183" s="1"/>
      <c r="E183" s="1"/>
      <c r="F183" s="1"/>
      <c r="G183" s="1"/>
      <c r="H183" s="1"/>
      <c r="I183" s="1">
        <v>0</v>
      </c>
      <c r="J183" s="1"/>
      <c r="K183" s="1"/>
      <c r="L183" s="1"/>
      <c r="M183" s="1"/>
      <c r="N183" s="7"/>
      <c r="O183" s="5">
        <f>C183+D183+E183+F183+G183+H183+I183+J183+K183+L183+M183+N183</f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5"/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5"/>
      <c r="P185" s="9"/>
    </row>
    <row r="186" spans="1:16" x14ac:dyDescent="0.3">
      <c r="A186" s="19"/>
      <c r="B186" s="5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7"/>
      <c r="O186" s="5"/>
      <c r="P186" s="9"/>
    </row>
    <row r="187" spans="1:16" x14ac:dyDescent="0.3">
      <c r="A187" s="19"/>
      <c r="B187" s="5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7"/>
      <c r="O187" s="5"/>
      <c r="P187" s="9"/>
    </row>
    <row r="188" spans="1:16" x14ac:dyDescent="0.3">
      <c r="A188" s="19"/>
      <c r="B188" s="5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5"/>
      <c r="P188" s="9"/>
    </row>
    <row r="189" spans="1:16" x14ac:dyDescent="0.3">
      <c r="A189" s="19"/>
      <c r="B189" s="5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5"/>
      <c r="P189" s="9"/>
    </row>
    <row r="190" spans="1:16" x14ac:dyDescent="0.3">
      <c r="A190" s="19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5"/>
      <c r="P190" s="9"/>
    </row>
    <row r="191" spans="1:16" x14ac:dyDescent="0.3">
      <c r="A191" s="19"/>
      <c r="B191" s="5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5"/>
      <c r="P191" s="9"/>
    </row>
    <row r="192" spans="1:16" ht="15" thickBot="1" x14ac:dyDescent="0.35">
      <c r="A192" s="20"/>
      <c r="B192" s="6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8"/>
      <c r="O192" s="6"/>
      <c r="P192" s="10"/>
    </row>
  </sheetData>
  <sortState xmlns:xlrd2="http://schemas.microsoft.com/office/spreadsheetml/2017/richdata2" ref="A177:O183">
    <sortCondition descending="1" ref="O177:O183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2021-10-31T14:45:42Z</dcterms:modified>
</cp:coreProperties>
</file>