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072\Desktop\zavody\výsledky\"/>
    </mc:Choice>
  </mc:AlternateContent>
  <xr:revisionPtr revIDLastSave="0" documentId="13_ncr:1_{7B6A511E-8F9A-4329-B9C2-9F6F9E58DB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O135" i="1" l="1"/>
  <c r="O130" i="1"/>
  <c r="O132" i="1"/>
  <c r="O133" i="1"/>
  <c r="O134" i="1"/>
  <c r="O137" i="1"/>
  <c r="O120" i="1"/>
  <c r="O105" i="1"/>
  <c r="O108" i="1"/>
  <c r="O80" i="1"/>
  <c r="O93" i="1"/>
  <c r="O94" i="1"/>
  <c r="O95" i="1"/>
  <c r="O34" i="1"/>
  <c r="O40" i="1"/>
  <c r="O64" i="1"/>
  <c r="O46" i="1"/>
  <c r="O65" i="1"/>
  <c r="O66" i="1"/>
  <c r="O67" i="1"/>
  <c r="O68" i="1"/>
  <c r="O69" i="1"/>
  <c r="O70" i="1"/>
  <c r="O71" i="1"/>
  <c r="O23" i="1"/>
  <c r="O14" i="1"/>
  <c r="O11" i="1"/>
  <c r="O17" i="1"/>
  <c r="O24" i="1"/>
  <c r="O25" i="1"/>
  <c r="O26" i="1"/>
  <c r="O27" i="1"/>
  <c r="O12" i="1"/>
  <c r="O119" i="1"/>
  <c r="O102" i="1"/>
  <c r="O86" i="1"/>
  <c r="O87" i="1"/>
  <c r="O88" i="1"/>
  <c r="O89" i="1"/>
  <c r="O90" i="1"/>
  <c r="O91" i="1"/>
  <c r="O83" i="1"/>
  <c r="O92" i="1"/>
  <c r="O63" i="1"/>
  <c r="O62" i="1"/>
  <c r="O61" i="1"/>
  <c r="O60" i="1"/>
  <c r="O42" i="1"/>
  <c r="O47" i="1"/>
  <c r="O49" i="1"/>
  <c r="O7" i="1"/>
  <c r="O129" i="1"/>
  <c r="O113" i="1"/>
  <c r="O114" i="1"/>
  <c r="O128" i="1"/>
  <c r="O123" i="1"/>
  <c r="O121" i="1"/>
  <c r="O125" i="1"/>
  <c r="O116" i="1"/>
  <c r="O115" i="1"/>
  <c r="O118" i="1"/>
  <c r="O107" i="1"/>
  <c r="O104" i="1"/>
  <c r="O100" i="1"/>
  <c r="O76" i="1"/>
  <c r="O82" i="1"/>
  <c r="O81" i="1"/>
  <c r="O79" i="1"/>
  <c r="O37" i="1"/>
  <c r="O39" i="1"/>
  <c r="O43" i="1"/>
  <c r="O44" i="1"/>
  <c r="O30" i="1"/>
  <c r="O41" i="1"/>
  <c r="O29" i="1"/>
  <c r="O32" i="1"/>
  <c r="O33" i="1"/>
  <c r="O45" i="1"/>
  <c r="O58" i="1"/>
  <c r="O59" i="1"/>
  <c r="O19" i="1"/>
  <c r="O20" i="1"/>
  <c r="O18" i="1"/>
  <c r="O21" i="1"/>
  <c r="O22" i="1"/>
  <c r="O9" i="1"/>
  <c r="O6" i="1"/>
  <c r="O8" i="1"/>
  <c r="O10" i="1"/>
  <c r="O126" i="1"/>
  <c r="O124" i="1"/>
  <c r="O122" i="1"/>
  <c r="O103" i="1"/>
  <c r="O99" i="1"/>
  <c r="O85" i="1"/>
  <c r="O77" i="1"/>
  <c r="O75" i="1"/>
  <c r="O50" i="1"/>
  <c r="O48" i="1"/>
  <c r="O36" i="1"/>
  <c r="O35" i="1"/>
  <c r="O38" i="1"/>
  <c r="O31" i="1"/>
  <c r="O78" i="1"/>
  <c r="O84" i="1" l="1"/>
  <c r="O57" i="1"/>
  <c r="O55" i="1"/>
  <c r="O53" i="1"/>
  <c r="O52" i="1"/>
  <c r="O54" i="1"/>
  <c r="O56" i="1"/>
  <c r="O51" i="1"/>
  <c r="O74" i="1"/>
  <c r="O98" i="1"/>
  <c r="O101" i="1"/>
  <c r="O106" i="1"/>
  <c r="O111" i="1"/>
  <c r="O112" i="1"/>
  <c r="O117" i="1"/>
  <c r="O127" i="1"/>
  <c r="O5" i="1"/>
  <c r="O13" i="1"/>
  <c r="O15" i="1"/>
  <c r="O16" i="1"/>
</calcChain>
</file>

<file path=xl/sharedStrings.xml><?xml version="1.0" encoding="utf-8"?>
<sst xmlns="http://schemas.openxmlformats.org/spreadsheetml/2006/main" count="137" uniqueCount="125">
  <si>
    <t>St. Číslo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</si>
  <si>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</si>
  <si>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</si>
  <si>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</si>
  <si>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</si>
  <si>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</si>
  <si>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</si>
  <si>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</si>
  <si>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</si>
  <si>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</si>
  <si>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Strouhal Martin</t>
  </si>
  <si>
    <t>Adámek Vladimír</t>
  </si>
  <si>
    <t>Pytela Denis</t>
  </si>
  <si>
    <t>Jordán Tomáš</t>
  </si>
  <si>
    <t>Kučera Jakub</t>
  </si>
  <si>
    <t>Homola Radim</t>
  </si>
  <si>
    <t>Matoušek Marek</t>
  </si>
  <si>
    <t>Pliva Petr</t>
  </si>
  <si>
    <t>Dynák Martin</t>
  </si>
  <si>
    <t>Pokorná Bára</t>
  </si>
  <si>
    <t>Rohm Zdeněk</t>
  </si>
  <si>
    <t>Jež Petr</t>
  </si>
  <si>
    <t>Nováček Miloš</t>
  </si>
  <si>
    <t>Worek Zdeněk</t>
  </si>
  <si>
    <t>Polách Miroslav</t>
  </si>
  <si>
    <t>Hirschner Petr</t>
  </si>
  <si>
    <t>Lučan Miroslav</t>
  </si>
  <si>
    <t>Hlaváček Pavel</t>
  </si>
  <si>
    <t>Pačin Martin</t>
  </si>
  <si>
    <t>Havlová Anna</t>
  </si>
  <si>
    <t>Hájek Luděk</t>
  </si>
  <si>
    <t>Želinský Tibor</t>
  </si>
  <si>
    <t>Vrtal Stanislav</t>
  </si>
  <si>
    <t>Melichar Libor</t>
  </si>
  <si>
    <t>Kohout Pavel</t>
  </si>
  <si>
    <t>Janíček Milan</t>
  </si>
  <si>
    <t>Fňukal Radomír</t>
  </si>
  <si>
    <t>Raušer Jakub</t>
  </si>
  <si>
    <t>Šeiner Jan</t>
  </si>
  <si>
    <t>Hosnedel Patrik</t>
  </si>
  <si>
    <t xml:space="preserve"> </t>
  </si>
  <si>
    <t>Kramář Martin</t>
  </si>
  <si>
    <t>Lang Tomáš</t>
  </si>
  <si>
    <t>Halva Jan</t>
  </si>
  <si>
    <t>Rošťanský Josef</t>
  </si>
  <si>
    <t>Jméno a Příjmení</t>
  </si>
  <si>
    <t>Šulok David</t>
  </si>
  <si>
    <t>Pavlú Zdeněk</t>
  </si>
  <si>
    <t>Pospíšil Lukáš</t>
  </si>
  <si>
    <t>Šváb Michal</t>
  </si>
  <si>
    <t>Zrucký David</t>
  </si>
  <si>
    <t>Mráz Michal</t>
  </si>
  <si>
    <t>Benesch Jiří</t>
  </si>
  <si>
    <t>Jonáš Patrik</t>
  </si>
  <si>
    <t>Malecchi Marco</t>
  </si>
  <si>
    <t>Janíček Lukáš</t>
  </si>
  <si>
    <t>Temelkov David</t>
  </si>
  <si>
    <t>Nečas Michal</t>
  </si>
  <si>
    <t xml:space="preserve">Novák Josef </t>
  </si>
  <si>
    <t>Moravec  Martin</t>
  </si>
  <si>
    <t>Libor Pokorný</t>
  </si>
  <si>
    <t>Paleček Miloš</t>
  </si>
  <si>
    <t>Klas Dušan</t>
  </si>
  <si>
    <t>Šeiner Martin</t>
  </si>
  <si>
    <t>Černý Miloslav</t>
  </si>
  <si>
    <t>Krejčí Dan</t>
  </si>
  <si>
    <t>Lang Michal</t>
  </si>
  <si>
    <t>Vágner Daniel</t>
  </si>
  <si>
    <t>Pařízek Roman</t>
  </si>
  <si>
    <t>Pařízková Karolína</t>
  </si>
  <si>
    <t>Šíp Radko</t>
  </si>
  <si>
    <t>Kolek Jan</t>
  </si>
  <si>
    <t>Míča Radek</t>
  </si>
  <si>
    <t>Poláček Petr</t>
  </si>
  <si>
    <t>Sehnal Jan</t>
  </si>
  <si>
    <t>Šiška Jindřich</t>
  </si>
  <si>
    <t>Konečný Daniel</t>
  </si>
  <si>
    <t>Svoboda Pavel</t>
  </si>
  <si>
    <t>Dostál Richard</t>
  </si>
  <si>
    <t>Puklický Lukáš</t>
  </si>
  <si>
    <t>Chytil Ondřej</t>
  </si>
  <si>
    <t>Polehla Michal</t>
  </si>
  <si>
    <t>Svoboda David</t>
  </si>
  <si>
    <t>Chytil Pavel</t>
  </si>
  <si>
    <t>Votava Bohuslav</t>
  </si>
  <si>
    <t>Servus Jiří</t>
  </si>
  <si>
    <t>Souček Michal</t>
  </si>
  <si>
    <t>Temelková Ivana</t>
  </si>
  <si>
    <t>Žižka Jakub</t>
  </si>
  <si>
    <t>Sellner Roman</t>
  </si>
  <si>
    <t>Vaněk Jaroslav</t>
  </si>
  <si>
    <t>Dodek Jan</t>
  </si>
  <si>
    <t>Nováček David</t>
  </si>
  <si>
    <t>Dobeš Jiří</t>
  </si>
  <si>
    <t>Heindl Petr</t>
  </si>
  <si>
    <t>Novák Josef</t>
  </si>
  <si>
    <t>Michna Zdeněk</t>
  </si>
  <si>
    <t>Klecanský Aleš</t>
  </si>
  <si>
    <t>Burýšek Martin</t>
  </si>
  <si>
    <t>Krejčík Milan</t>
  </si>
  <si>
    <t>Knotek Radek</t>
  </si>
  <si>
    <t>Havel Tomáš</t>
  </si>
  <si>
    <t>Bouček Karel</t>
  </si>
  <si>
    <t>Mikuš Michal</t>
  </si>
  <si>
    <t>Chyba Matěj</t>
  </si>
  <si>
    <t>Štelc Karel</t>
  </si>
  <si>
    <t>Perlička Tomáš</t>
  </si>
  <si>
    <t>Reniers Kamila</t>
  </si>
  <si>
    <t>Puc Jiří</t>
  </si>
  <si>
    <t>Strnad Petr</t>
  </si>
  <si>
    <t>Šopf Lumír</t>
  </si>
  <si>
    <t>Černák Lukáš</t>
  </si>
  <si>
    <t>Kakarov Jaroslav</t>
  </si>
  <si>
    <t>Krábek Vít</t>
  </si>
  <si>
    <t>Palkovič Marek</t>
  </si>
  <si>
    <t>Roupec Jan</t>
  </si>
  <si>
    <t>Kabát Jakub</t>
  </si>
  <si>
    <t>Ondráček Jiří</t>
  </si>
  <si>
    <t>Chyba Marek</t>
  </si>
  <si>
    <t>Buggy</t>
  </si>
  <si>
    <t>Vondrouš Petr</t>
  </si>
  <si>
    <t>Raušer Adam</t>
  </si>
  <si>
    <t>Mejzlík Michal</t>
  </si>
  <si>
    <t>Reniers Radim</t>
  </si>
  <si>
    <t>Hrabal Josef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</si>
</sst>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7"/>
  <sheetViews>
    <sheetView tabSelected="1" topLeftCell="A72" workbookViewId="0">
      <selection activeCell="R81" sqref="R81"/>
    </sheetView>
  </sheetViews>
  <sheetFormatPr defaultRowHeight="14.4" x14ac:dyDescent="0.3"/>
  <cols>
    <col min="2" max="2" width="27.6640625" customWidth="1"/>
    <col min="13" max="14" width="10.109375" bestFit="1" customWidth="1"/>
    <col min="15" max="15" width="11.88671875" bestFit="1" customWidth="1"/>
  </cols>
  <sheetData>
    <row r="1" spans="1:16" ht="15" thickBot="1" x14ac:dyDescent="0.35">
      <c r="C1" s="50" t="s">
        <v>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40" t="s">
        <v>1</v>
      </c>
    </row>
    <row r="2" spans="1:16" ht="15" thickBot="1" x14ac:dyDescent="0.35">
      <c r="A2" s="41" t="s">
        <v>0</v>
      </c>
      <c r="B2" s="41" t="s">
        <v>45</v>
      </c>
      <c r="C2" s="35">
        <v>44367</v>
      </c>
      <c r="D2" s="36">
        <v>44388</v>
      </c>
      <c r="E2" s="36">
        <v>44409</v>
      </c>
      <c r="F2" s="36">
        <v>44451</v>
      </c>
      <c r="G2" s="36">
        <v>44465</v>
      </c>
      <c r="H2" s="36">
        <v>44486</v>
      </c>
      <c r="I2" s="36">
        <v>44500</v>
      </c>
      <c r="J2" s="36"/>
      <c r="K2" s="36"/>
      <c r="L2" s="36"/>
      <c r="M2" s="36"/>
      <c r="N2" s="37"/>
      <c r="O2" s="42" t="s">
        <v>2</v>
      </c>
      <c r="P2" s="43" t="s">
        <v>3</v>
      </c>
    </row>
    <row r="3" spans="1:16" x14ac:dyDescent="0.3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" thickBot="1" x14ac:dyDescent="0.35">
      <c r="A4" s="6"/>
      <c r="B4" s="38" t="s">
        <v>5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 x14ac:dyDescent="0.3">
      <c r="A5" s="11">
        <v>292</v>
      </c>
      <c r="B5" s="11" t="s">
        <v>42</v>
      </c>
      <c r="C5" s="21">
        <v>25</v>
      </c>
      <c r="D5" s="22">
        <v>25</v>
      </c>
      <c r="E5" s="22">
        <v>25</v>
      </c>
      <c r="F5" s="22">
        <v>16</v>
      </c>
      <c r="G5" s="22"/>
      <c r="H5" s="22"/>
      <c r="I5" s="22"/>
      <c r="J5" s="22"/>
      <c r="K5" s="22"/>
      <c r="L5" s="22"/>
      <c r="M5" s="22"/>
      <c r="N5" s="23"/>
      <c r="O5" s="11">
        <f t="shared" ref="O5:O26" si="0">SUM(C5:N5)</f>
        <v>91</v>
      </c>
      <c r="P5" s="28"/>
    </row>
    <row r="6" spans="1:16" x14ac:dyDescent="0.3">
      <c r="A6" s="11">
        <v>470</v>
      </c>
      <c r="B6" s="11" t="s">
        <v>41</v>
      </c>
      <c r="C6" s="21">
        <v>11</v>
      </c>
      <c r="D6" s="22">
        <v>16</v>
      </c>
      <c r="E6" s="22">
        <v>16</v>
      </c>
      <c r="F6" s="22">
        <v>20</v>
      </c>
      <c r="G6" s="22"/>
      <c r="H6" s="22"/>
      <c r="I6" s="22"/>
      <c r="J6" s="22"/>
      <c r="K6" s="22"/>
      <c r="L6" s="22"/>
      <c r="M6" s="22"/>
      <c r="N6" s="23"/>
      <c r="O6" s="11">
        <f t="shared" si="0"/>
        <v>63</v>
      </c>
      <c r="P6" s="28"/>
    </row>
    <row r="7" spans="1:16" x14ac:dyDescent="0.3">
      <c r="A7" s="11">
        <v>383</v>
      </c>
      <c r="B7" s="11" t="s">
        <v>94</v>
      </c>
      <c r="C7" s="21"/>
      <c r="D7" s="22"/>
      <c r="E7" s="22">
        <v>20</v>
      </c>
      <c r="F7" s="22">
        <v>25</v>
      </c>
      <c r="G7" s="22"/>
      <c r="H7" s="22"/>
      <c r="I7" s="22"/>
      <c r="J7" s="22"/>
      <c r="K7" s="22"/>
      <c r="L7" s="22"/>
      <c r="M7" s="22"/>
      <c r="N7" s="23"/>
      <c r="O7" s="11">
        <f t="shared" si="0"/>
        <v>45</v>
      </c>
      <c r="P7" s="28"/>
    </row>
    <row r="8" spans="1:16" x14ac:dyDescent="0.3">
      <c r="A8" s="11">
        <v>442</v>
      </c>
      <c r="B8" s="11" t="s">
        <v>38</v>
      </c>
      <c r="C8" s="21">
        <v>16</v>
      </c>
      <c r="D8" s="22">
        <v>20</v>
      </c>
      <c r="E8" s="22"/>
      <c r="F8" s="22"/>
      <c r="G8" s="22"/>
      <c r="H8" s="22"/>
      <c r="I8" s="22"/>
      <c r="J8" s="22"/>
      <c r="K8" s="22"/>
      <c r="L8" s="22"/>
      <c r="M8" s="22"/>
      <c r="N8" s="23"/>
      <c r="O8" s="11">
        <f t="shared" si="0"/>
        <v>36</v>
      </c>
      <c r="P8" s="28"/>
    </row>
    <row r="9" spans="1:16" x14ac:dyDescent="0.3">
      <c r="A9" s="11">
        <v>416</v>
      </c>
      <c r="B9" s="11" t="s">
        <v>65</v>
      </c>
      <c r="C9" s="21">
        <v>13</v>
      </c>
      <c r="D9" s="22">
        <v>13</v>
      </c>
      <c r="E9" s="22"/>
      <c r="F9" s="22">
        <v>9</v>
      </c>
      <c r="G9" s="22"/>
      <c r="H9" s="22"/>
      <c r="I9" s="22"/>
      <c r="J9" s="22"/>
      <c r="K9" s="22"/>
      <c r="L9" s="22"/>
      <c r="M9" s="22"/>
      <c r="N9" s="23"/>
      <c r="O9" s="11">
        <f t="shared" si="0"/>
        <v>35</v>
      </c>
      <c r="P9" s="28"/>
    </row>
    <row r="10" spans="1:16" x14ac:dyDescent="0.3">
      <c r="A10" s="5">
        <v>337</v>
      </c>
      <c r="B10" s="11" t="s">
        <v>11</v>
      </c>
      <c r="C10" s="2">
        <v>20</v>
      </c>
      <c r="D10" s="1">
        <v>0</v>
      </c>
      <c r="E10" s="1">
        <v>13</v>
      </c>
      <c r="F10" s="1"/>
      <c r="G10" s="1"/>
      <c r="H10" s="1"/>
      <c r="I10" s="1"/>
      <c r="J10" s="1"/>
      <c r="K10" s="1"/>
      <c r="L10" s="1"/>
      <c r="M10" s="1"/>
      <c r="N10" s="7"/>
      <c r="O10" s="11">
        <f t="shared" si="0"/>
        <v>33</v>
      </c>
      <c r="P10" s="9"/>
    </row>
    <row r="11" spans="1:16" x14ac:dyDescent="0.3">
      <c r="A11" s="5">
        <v>316</v>
      </c>
      <c r="B11" s="11" t="s">
        <v>80</v>
      </c>
      <c r="C11" s="2"/>
      <c r="D11" s="1"/>
      <c r="E11" s="1"/>
      <c r="F11" s="1">
        <v>13</v>
      </c>
      <c r="G11" s="1"/>
      <c r="H11" s="1"/>
      <c r="I11" s="1"/>
      <c r="J11" s="1"/>
      <c r="K11" s="1"/>
      <c r="L11" s="1"/>
      <c r="M11" s="1"/>
      <c r="N11" s="7"/>
      <c r="O11" s="11">
        <f t="shared" si="0"/>
        <v>13</v>
      </c>
      <c r="P11" s="9"/>
    </row>
    <row r="12" spans="1:16" x14ac:dyDescent="0.3">
      <c r="A12" s="5">
        <v>156</v>
      </c>
      <c r="B12" s="11" t="s">
        <v>95</v>
      </c>
      <c r="C12" s="2"/>
      <c r="D12" s="1"/>
      <c r="E12" s="1"/>
      <c r="F12" s="1">
        <v>11</v>
      </c>
      <c r="G12" s="1"/>
      <c r="H12" s="1"/>
      <c r="I12" s="1"/>
      <c r="J12" s="1"/>
      <c r="K12" s="1"/>
      <c r="L12" s="1"/>
      <c r="M12" s="1"/>
      <c r="N12" s="7"/>
      <c r="O12" s="11">
        <f t="shared" si="0"/>
        <v>11</v>
      </c>
      <c r="P12" s="9"/>
    </row>
    <row r="13" spans="1:16" x14ac:dyDescent="0.3">
      <c r="A13" s="5">
        <v>34</v>
      </c>
      <c r="B13" s="11" t="s">
        <v>46</v>
      </c>
      <c r="C13" s="2">
        <v>10</v>
      </c>
      <c r="D13" s="1"/>
      <c r="E13" s="1"/>
      <c r="F13" s="1">
        <v>0</v>
      </c>
      <c r="G13" s="1"/>
      <c r="H13" s="1"/>
      <c r="I13" s="1"/>
      <c r="J13" s="1"/>
      <c r="K13" s="1"/>
      <c r="L13" s="1"/>
      <c r="M13" s="1"/>
      <c r="N13" s="7"/>
      <c r="O13" s="11">
        <f t="shared" si="0"/>
        <v>10</v>
      </c>
      <c r="P13" s="9"/>
    </row>
    <row r="14" spans="1:16" x14ac:dyDescent="0.3">
      <c r="A14" s="5">
        <v>43</v>
      </c>
      <c r="B14" s="11" t="s">
        <v>83</v>
      </c>
      <c r="C14" s="2"/>
      <c r="D14" s="1"/>
      <c r="E14" s="1"/>
      <c r="F14" s="1">
        <v>10</v>
      </c>
      <c r="G14" s="1"/>
      <c r="H14" s="1"/>
      <c r="I14" s="1"/>
      <c r="J14" s="1"/>
      <c r="K14" s="1"/>
      <c r="L14" s="1"/>
      <c r="M14" s="1"/>
      <c r="N14" s="7"/>
      <c r="O14" s="11">
        <f t="shared" si="0"/>
        <v>10</v>
      </c>
      <c r="P14" s="9"/>
    </row>
    <row r="15" spans="1:16" x14ac:dyDescent="0.3">
      <c r="A15" s="5">
        <v>97</v>
      </c>
      <c r="B15" s="11" t="s">
        <v>47</v>
      </c>
      <c r="C15" s="2">
        <v>9</v>
      </c>
      <c r="D15" s="1"/>
      <c r="E15" s="1"/>
      <c r="F15" s="1">
        <v>0</v>
      </c>
      <c r="G15" s="1"/>
      <c r="H15" s="1"/>
      <c r="I15" s="1"/>
      <c r="J15" s="1"/>
      <c r="K15" s="1"/>
      <c r="L15" s="1"/>
      <c r="M15" s="1"/>
      <c r="N15" s="7"/>
      <c r="O15" s="11">
        <f t="shared" si="0"/>
        <v>9</v>
      </c>
      <c r="P15" s="9"/>
    </row>
    <row r="16" spans="1:16" x14ac:dyDescent="0.3">
      <c r="A16" s="45">
        <v>440</v>
      </c>
      <c r="B16" s="11" t="s">
        <v>44</v>
      </c>
      <c r="C16" s="2">
        <v>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7"/>
      <c r="O16" s="11">
        <f t="shared" si="0"/>
        <v>8</v>
      </c>
      <c r="P16" s="9"/>
    </row>
    <row r="17" spans="1:16" x14ac:dyDescent="0.3">
      <c r="A17" s="5">
        <v>382</v>
      </c>
      <c r="B17" s="11" t="s">
        <v>97</v>
      </c>
      <c r="C17" s="2"/>
      <c r="D17" s="1"/>
      <c r="E17" s="1"/>
      <c r="F17" s="1">
        <v>8</v>
      </c>
      <c r="G17" s="1"/>
      <c r="H17" s="1"/>
      <c r="I17" s="1"/>
      <c r="J17" s="1"/>
      <c r="K17" s="1"/>
      <c r="L17" s="1"/>
      <c r="M17" s="1"/>
      <c r="N17" s="7"/>
      <c r="O17" s="11">
        <f t="shared" si="0"/>
        <v>8</v>
      </c>
      <c r="P17" s="9"/>
    </row>
    <row r="18" spans="1:16" x14ac:dyDescent="0.3">
      <c r="A18" s="5">
        <v>174</v>
      </c>
      <c r="B18" s="11" t="s">
        <v>64</v>
      </c>
      <c r="C18" s="2"/>
      <c r="D18" s="1">
        <v>0</v>
      </c>
      <c r="E18" s="1"/>
      <c r="F18" s="1">
        <v>7</v>
      </c>
      <c r="G18" s="1"/>
      <c r="H18" s="1"/>
      <c r="I18" s="1"/>
      <c r="J18" s="1"/>
      <c r="K18" s="1"/>
      <c r="L18" s="1"/>
      <c r="M18" s="1"/>
      <c r="N18" s="7"/>
      <c r="O18" s="11">
        <f t="shared" si="0"/>
        <v>7</v>
      </c>
      <c r="P18" s="9"/>
    </row>
    <row r="19" spans="1:16" x14ac:dyDescent="0.3">
      <c r="A19" s="5">
        <v>427</v>
      </c>
      <c r="B19" s="11" t="s">
        <v>63</v>
      </c>
      <c r="C19" s="2"/>
      <c r="D19" s="1">
        <v>0</v>
      </c>
      <c r="E19" s="1"/>
      <c r="F19" s="1"/>
      <c r="G19" s="1"/>
      <c r="H19" s="1"/>
      <c r="I19" s="1"/>
      <c r="J19" s="1"/>
      <c r="K19" s="1"/>
      <c r="L19" s="1"/>
      <c r="M19" s="1"/>
      <c r="N19" s="7"/>
      <c r="O19" s="11">
        <f t="shared" si="0"/>
        <v>0</v>
      </c>
      <c r="P19" s="9"/>
    </row>
    <row r="20" spans="1:16" x14ac:dyDescent="0.3">
      <c r="A20" s="5">
        <v>13</v>
      </c>
      <c r="B20" s="11" t="s">
        <v>14</v>
      </c>
      <c r="C20" s="2"/>
      <c r="D20" s="1">
        <v>0</v>
      </c>
      <c r="E20" s="1"/>
      <c r="F20" s="1"/>
      <c r="G20" s="1"/>
      <c r="H20" s="1"/>
      <c r="I20" s="1"/>
      <c r="J20" s="1"/>
      <c r="K20" s="1"/>
      <c r="L20" s="1"/>
      <c r="M20" s="1"/>
      <c r="N20" s="7"/>
      <c r="O20" s="11">
        <f t="shared" si="0"/>
        <v>0</v>
      </c>
      <c r="P20" s="9"/>
    </row>
    <row r="21" spans="1:16" x14ac:dyDescent="0.3">
      <c r="A21" s="5">
        <v>295</v>
      </c>
      <c r="B21" s="11" t="s">
        <v>66</v>
      </c>
      <c r="C21" s="2"/>
      <c r="D21" s="1">
        <v>0</v>
      </c>
      <c r="E21" s="1"/>
      <c r="F21" s="1"/>
      <c r="G21" s="1"/>
      <c r="H21" s="1"/>
      <c r="I21" s="1"/>
      <c r="J21" s="1"/>
      <c r="K21" s="1"/>
      <c r="L21" s="1"/>
      <c r="M21" s="1"/>
      <c r="N21" s="7"/>
      <c r="O21" s="11">
        <f t="shared" si="0"/>
        <v>0</v>
      </c>
      <c r="P21" s="9"/>
    </row>
    <row r="22" spans="1:16" x14ac:dyDescent="0.3">
      <c r="A22" s="5">
        <v>345</v>
      </c>
      <c r="B22" s="11" t="s">
        <v>17</v>
      </c>
      <c r="C22" s="2"/>
      <c r="D22" s="1">
        <v>0</v>
      </c>
      <c r="E22" s="1"/>
      <c r="F22" s="1"/>
      <c r="G22" s="1"/>
      <c r="H22" s="1"/>
      <c r="I22" s="1"/>
      <c r="J22" s="1"/>
      <c r="K22" s="1"/>
      <c r="L22" s="1"/>
      <c r="M22" s="1"/>
      <c r="N22" s="7"/>
      <c r="O22" s="11">
        <f t="shared" si="0"/>
        <v>0</v>
      </c>
      <c r="P22" s="9"/>
    </row>
    <row r="23" spans="1:16" x14ac:dyDescent="0.3">
      <c r="A23" s="5">
        <v>395</v>
      </c>
      <c r="B23" s="11" t="s">
        <v>96</v>
      </c>
      <c r="C23" s="2"/>
      <c r="D23" s="1"/>
      <c r="E23" s="1"/>
      <c r="F23" s="1">
        <v>0</v>
      </c>
      <c r="G23" s="1"/>
      <c r="H23" s="1"/>
      <c r="I23" s="1"/>
      <c r="J23" s="1"/>
      <c r="K23" s="1"/>
      <c r="L23" s="1"/>
      <c r="M23" s="1"/>
      <c r="N23" s="7"/>
      <c r="O23" s="11">
        <f t="shared" si="0"/>
        <v>0</v>
      </c>
      <c r="P23" s="9"/>
    </row>
    <row r="24" spans="1:16" x14ac:dyDescent="0.3">
      <c r="A24" s="5">
        <v>385</v>
      </c>
      <c r="B24" s="11" t="s">
        <v>98</v>
      </c>
      <c r="C24" s="2"/>
      <c r="D24" s="1"/>
      <c r="E24" s="1"/>
      <c r="F24" s="1">
        <v>0</v>
      </c>
      <c r="G24" s="1"/>
      <c r="H24" s="1"/>
      <c r="I24" s="1"/>
      <c r="J24" s="1"/>
      <c r="K24" s="1"/>
      <c r="L24" s="1"/>
      <c r="M24" s="1"/>
      <c r="N24" s="7"/>
      <c r="O24" s="11">
        <f t="shared" si="0"/>
        <v>0</v>
      </c>
      <c r="P24" s="9"/>
    </row>
    <row r="25" spans="1:16" x14ac:dyDescent="0.3">
      <c r="A25" s="5">
        <v>485</v>
      </c>
      <c r="B25" s="11" t="s">
        <v>99</v>
      </c>
      <c r="C25" s="2"/>
      <c r="D25" s="1"/>
      <c r="E25" s="1"/>
      <c r="F25" s="1">
        <v>0</v>
      </c>
      <c r="G25" s="1"/>
      <c r="H25" s="1"/>
      <c r="I25" s="1"/>
      <c r="J25" s="1"/>
      <c r="K25" s="1"/>
      <c r="L25" s="1"/>
      <c r="M25" s="1"/>
      <c r="N25" s="7"/>
      <c r="O25" s="11">
        <f t="shared" si="0"/>
        <v>0</v>
      </c>
      <c r="P25" s="9"/>
    </row>
    <row r="26" spans="1:16" x14ac:dyDescent="0.3">
      <c r="A26" s="5">
        <v>315</v>
      </c>
      <c r="B26" s="11" t="s">
        <v>100</v>
      </c>
      <c r="C26" s="2"/>
      <c r="D26" s="1"/>
      <c r="E26" s="1"/>
      <c r="F26" s="1">
        <v>0</v>
      </c>
      <c r="G26" s="1"/>
      <c r="H26" s="1"/>
      <c r="I26" s="1"/>
      <c r="J26" s="1"/>
      <c r="K26" s="1"/>
      <c r="L26" s="1"/>
      <c r="M26" s="1"/>
      <c r="N26" s="7"/>
      <c r="O26" s="11">
        <f t="shared" si="0"/>
        <v>0</v>
      </c>
      <c r="P26" s="9"/>
    </row>
    <row r="27" spans="1:16" x14ac:dyDescent="0.3">
      <c r="A27" s="5"/>
      <c r="B27" s="5" t="s">
        <v>40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7"/>
      <c r="O27" s="11">
        <f t="shared" ref="O27" si="1">SUM(C27:N27)</f>
        <v>0</v>
      </c>
      <c r="P27" s="9"/>
    </row>
    <row r="28" spans="1:16" ht="15" thickBot="1" x14ac:dyDescent="0.35">
      <c r="A28" s="6"/>
      <c r="B28" s="38" t="s">
        <v>6</v>
      </c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7"/>
      <c r="P28" s="29"/>
    </row>
    <row r="29" spans="1:16" x14ac:dyDescent="0.3">
      <c r="A29" s="44">
        <v>459</v>
      </c>
      <c r="B29" s="44" t="s">
        <v>39</v>
      </c>
      <c r="C29" s="46">
        <v>6</v>
      </c>
      <c r="D29" s="47">
        <v>16</v>
      </c>
      <c r="E29" s="47">
        <v>16</v>
      </c>
      <c r="F29" s="47">
        <v>9</v>
      </c>
      <c r="G29" s="47"/>
      <c r="H29" s="47"/>
      <c r="I29" s="47"/>
      <c r="J29" s="47"/>
      <c r="K29" s="47"/>
      <c r="L29" s="47"/>
      <c r="M29" s="47"/>
      <c r="N29" s="48"/>
      <c r="O29" s="44">
        <f>SUM(C29:N29)</f>
        <v>47</v>
      </c>
      <c r="P29" s="49"/>
    </row>
    <row r="30" spans="1:16" x14ac:dyDescent="0.3">
      <c r="A30" s="44">
        <v>431</v>
      </c>
      <c r="B30" s="44" t="s">
        <v>13</v>
      </c>
      <c r="C30" s="46">
        <v>9</v>
      </c>
      <c r="D30" s="47">
        <v>9</v>
      </c>
      <c r="E30" s="47">
        <v>25</v>
      </c>
      <c r="F30" s="47">
        <v>0</v>
      </c>
      <c r="G30" s="47"/>
      <c r="H30" s="47"/>
      <c r="I30" s="47"/>
      <c r="J30" s="47"/>
      <c r="K30" s="47"/>
      <c r="L30" s="47"/>
      <c r="M30" s="47"/>
      <c r="N30" s="48"/>
      <c r="O30" s="44">
        <f>SUM(C30:N30)</f>
        <v>43</v>
      </c>
      <c r="P30" s="49"/>
    </row>
    <row r="31" spans="1:16" x14ac:dyDescent="0.3">
      <c r="A31" s="44">
        <v>448</v>
      </c>
      <c r="B31" s="44" t="s">
        <v>37</v>
      </c>
      <c r="C31" s="46">
        <v>16</v>
      </c>
      <c r="D31" s="47">
        <v>25</v>
      </c>
      <c r="E31" s="47">
        <v>0</v>
      </c>
      <c r="F31" s="47"/>
      <c r="G31" s="47"/>
      <c r="H31" s="47"/>
      <c r="I31" s="47"/>
      <c r="J31" s="47"/>
      <c r="K31" s="47"/>
      <c r="L31" s="47"/>
      <c r="M31" s="47"/>
      <c r="N31" s="48"/>
      <c r="O31" s="44">
        <f>SUM(C31:N31)</f>
        <v>41</v>
      </c>
      <c r="P31" s="49"/>
    </row>
    <row r="32" spans="1:16" x14ac:dyDescent="0.3">
      <c r="A32" s="44">
        <v>380</v>
      </c>
      <c r="B32" s="44" t="s">
        <v>68</v>
      </c>
      <c r="C32" s="46"/>
      <c r="D32" s="47">
        <v>20</v>
      </c>
      <c r="E32" s="47">
        <v>20</v>
      </c>
      <c r="F32" s="47">
        <v>0</v>
      </c>
      <c r="G32" s="47"/>
      <c r="H32" s="47"/>
      <c r="I32" s="47"/>
      <c r="J32" s="47"/>
      <c r="K32" s="47"/>
      <c r="L32" s="47"/>
      <c r="M32" s="47"/>
      <c r="N32" s="48"/>
      <c r="O32" s="44">
        <f>SUM(C32:N32)</f>
        <v>40</v>
      </c>
      <c r="P32" s="49"/>
    </row>
    <row r="33" spans="1:16" x14ac:dyDescent="0.3">
      <c r="A33" s="44">
        <v>411</v>
      </c>
      <c r="B33" s="44" t="s">
        <v>16</v>
      </c>
      <c r="C33" s="46">
        <v>25</v>
      </c>
      <c r="D33" s="47">
        <v>7</v>
      </c>
      <c r="E33" s="47"/>
      <c r="F33" s="47">
        <v>0</v>
      </c>
      <c r="G33" s="47"/>
      <c r="H33" s="47"/>
      <c r="I33" s="47"/>
      <c r="J33" s="47"/>
      <c r="K33" s="47"/>
      <c r="L33" s="47"/>
      <c r="M33" s="47"/>
      <c r="N33" s="48"/>
      <c r="O33" s="44">
        <f>SUM(C33:N33)</f>
        <v>32</v>
      </c>
      <c r="P33" s="49"/>
    </row>
    <row r="34" spans="1:16" x14ac:dyDescent="0.3">
      <c r="A34" s="44">
        <v>199</v>
      </c>
      <c r="B34" s="44" t="s">
        <v>101</v>
      </c>
      <c r="C34" s="46"/>
      <c r="D34" s="47"/>
      <c r="E34" s="47"/>
      <c r="F34" s="47">
        <v>25</v>
      </c>
      <c r="G34" s="47"/>
      <c r="H34" s="47"/>
      <c r="I34" s="47"/>
      <c r="J34" s="47"/>
      <c r="K34" s="47"/>
      <c r="L34" s="47"/>
      <c r="M34" s="47"/>
      <c r="N34" s="48"/>
      <c r="O34" s="44">
        <f>C34+D34+E34+F34+G34+H34+I34+J34+K34+L34+M34+N34</f>
        <v>25</v>
      </c>
      <c r="P34" s="49"/>
    </row>
    <row r="35" spans="1:16" x14ac:dyDescent="0.3">
      <c r="A35" s="44">
        <v>401</v>
      </c>
      <c r="B35" s="44" t="s">
        <v>15</v>
      </c>
      <c r="C35" s="46">
        <v>13</v>
      </c>
      <c r="D35" s="47"/>
      <c r="E35" s="47"/>
      <c r="F35" s="47">
        <v>11</v>
      </c>
      <c r="G35" s="47"/>
      <c r="H35" s="47"/>
      <c r="I35" s="47"/>
      <c r="J35" s="47"/>
      <c r="K35" s="47"/>
      <c r="L35" s="47"/>
      <c r="M35" s="47"/>
      <c r="N35" s="48"/>
      <c r="O35" s="44">
        <f>SUM(C35:N35)</f>
        <v>24</v>
      </c>
      <c r="P35" s="49"/>
    </row>
    <row r="36" spans="1:16" x14ac:dyDescent="0.3">
      <c r="A36" s="44">
        <v>342</v>
      </c>
      <c r="B36" s="44" t="s">
        <v>18</v>
      </c>
      <c r="C36" s="46">
        <v>10</v>
      </c>
      <c r="D36" s="47"/>
      <c r="E36" s="47">
        <v>13</v>
      </c>
      <c r="F36" s="47">
        <v>0</v>
      </c>
      <c r="G36" s="47"/>
      <c r="H36" s="47"/>
      <c r="I36" s="47"/>
      <c r="J36" s="47"/>
      <c r="K36" s="47"/>
      <c r="L36" s="47"/>
      <c r="M36" s="47"/>
      <c r="N36" s="48"/>
      <c r="O36" s="44">
        <f>SUM(C36:N36)</f>
        <v>23</v>
      </c>
      <c r="P36" s="49"/>
    </row>
    <row r="37" spans="1:16" x14ac:dyDescent="0.3">
      <c r="A37" s="44">
        <v>13</v>
      </c>
      <c r="B37" s="44" t="s">
        <v>14</v>
      </c>
      <c r="C37" s="46">
        <v>0</v>
      </c>
      <c r="D37" s="47">
        <v>6</v>
      </c>
      <c r="E37" s="47"/>
      <c r="F37" s="47">
        <v>16</v>
      </c>
      <c r="G37" s="47"/>
      <c r="H37" s="47"/>
      <c r="I37" s="47"/>
      <c r="J37" s="47"/>
      <c r="K37" s="47"/>
      <c r="L37" s="47"/>
      <c r="M37" s="47"/>
      <c r="N37" s="48"/>
      <c r="O37" s="44">
        <f>SUM(C37:N37)</f>
        <v>22</v>
      </c>
      <c r="P37" s="49"/>
    </row>
    <row r="38" spans="1:16" x14ac:dyDescent="0.3">
      <c r="A38" s="44">
        <v>99</v>
      </c>
      <c r="B38" s="44" t="s">
        <v>29</v>
      </c>
      <c r="C38" s="46">
        <v>20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  <c r="O38" s="44">
        <f>SUM(C38:N38)</f>
        <v>20</v>
      </c>
      <c r="P38" s="49"/>
    </row>
    <row r="39" spans="1:16" x14ac:dyDescent="0.3">
      <c r="A39" s="44">
        <v>345</v>
      </c>
      <c r="B39" s="44" t="s">
        <v>17</v>
      </c>
      <c r="C39" s="46">
        <v>0</v>
      </c>
      <c r="D39" s="47">
        <v>10</v>
      </c>
      <c r="E39" s="47">
        <v>10</v>
      </c>
      <c r="F39" s="47">
        <v>0</v>
      </c>
      <c r="G39" s="47"/>
      <c r="H39" s="47"/>
      <c r="I39" s="47"/>
      <c r="J39" s="47"/>
      <c r="K39" s="47"/>
      <c r="L39" s="47"/>
      <c r="M39" s="47"/>
      <c r="N39" s="48"/>
      <c r="O39" s="44">
        <f>SUM(C39:N39)</f>
        <v>20</v>
      </c>
      <c r="P39" s="49"/>
    </row>
    <row r="40" spans="1:16" x14ac:dyDescent="0.3">
      <c r="A40" s="44">
        <v>108</v>
      </c>
      <c r="B40" s="44" t="s">
        <v>102</v>
      </c>
      <c r="C40" s="46"/>
      <c r="D40" s="47"/>
      <c r="E40" s="47"/>
      <c r="F40" s="47">
        <v>20</v>
      </c>
      <c r="G40" s="47"/>
      <c r="H40" s="47"/>
      <c r="I40" s="47"/>
      <c r="J40" s="47"/>
      <c r="K40" s="47"/>
      <c r="L40" s="47"/>
      <c r="M40" s="47"/>
      <c r="N40" s="48"/>
      <c r="O40" s="44">
        <f>C40+D40+E40+F40+G40+H40+I40+J40+K40+L40+M40+N40</f>
        <v>20</v>
      </c>
      <c r="P40" s="49"/>
    </row>
    <row r="41" spans="1:16" x14ac:dyDescent="0.3">
      <c r="A41" s="11">
        <v>377</v>
      </c>
      <c r="B41" s="11" t="s">
        <v>48</v>
      </c>
      <c r="C41" s="21">
        <v>11</v>
      </c>
      <c r="D41" s="22">
        <v>8</v>
      </c>
      <c r="E41" s="22"/>
      <c r="F41" s="22">
        <v>0</v>
      </c>
      <c r="G41" s="22"/>
      <c r="H41" s="22"/>
      <c r="I41" s="22"/>
      <c r="J41" s="22"/>
      <c r="K41" s="22"/>
      <c r="L41" s="22"/>
      <c r="M41" s="22"/>
      <c r="N41" s="23"/>
      <c r="O41" s="11">
        <f>SUM(C41:N41)</f>
        <v>19</v>
      </c>
      <c r="P41" s="28"/>
    </row>
    <row r="42" spans="1:16" x14ac:dyDescent="0.3">
      <c r="A42" s="11">
        <v>482</v>
      </c>
      <c r="B42" s="11" t="s">
        <v>84</v>
      </c>
      <c r="C42" s="21"/>
      <c r="D42" s="22"/>
      <c r="E42" s="22">
        <v>11</v>
      </c>
      <c r="F42" s="22">
        <v>8</v>
      </c>
      <c r="G42" s="22"/>
      <c r="H42" s="22"/>
      <c r="I42" s="22"/>
      <c r="J42" s="22"/>
      <c r="K42" s="22"/>
      <c r="L42" s="22"/>
      <c r="M42" s="22"/>
      <c r="N42" s="23"/>
      <c r="O42" s="11">
        <f>C42+D42+E42+F42+G42+H42+I42+J42+K42+L42+M42+N42</f>
        <v>19</v>
      </c>
      <c r="P42" s="28"/>
    </row>
    <row r="43" spans="1:16" x14ac:dyDescent="0.3">
      <c r="A43" s="11">
        <v>483</v>
      </c>
      <c r="B43" s="11" t="s">
        <v>56</v>
      </c>
      <c r="C43" s="21">
        <v>0</v>
      </c>
      <c r="D43" s="22">
        <v>11</v>
      </c>
      <c r="E43" s="22">
        <v>7</v>
      </c>
      <c r="F43" s="22">
        <v>0</v>
      </c>
      <c r="G43" s="22"/>
      <c r="H43" s="22"/>
      <c r="I43" s="22"/>
      <c r="J43" s="22"/>
      <c r="K43" s="22"/>
      <c r="L43" s="22"/>
      <c r="M43" s="22"/>
      <c r="N43" s="23"/>
      <c r="O43" s="11">
        <f>SUM(C43:N43)</f>
        <v>18</v>
      </c>
      <c r="P43" s="28"/>
    </row>
    <row r="44" spans="1:16" x14ac:dyDescent="0.3">
      <c r="A44" s="5">
        <v>404</v>
      </c>
      <c r="B44" s="5" t="s">
        <v>67</v>
      </c>
      <c r="C44" s="2"/>
      <c r="D44" s="1">
        <v>13</v>
      </c>
      <c r="E44" s="1"/>
      <c r="F44" s="1"/>
      <c r="G44" s="1"/>
      <c r="H44" s="1"/>
      <c r="I44" s="1"/>
      <c r="J44" s="1"/>
      <c r="K44" s="1"/>
      <c r="L44" s="1"/>
      <c r="M44" s="1"/>
      <c r="N44" s="7"/>
      <c r="O44" s="11">
        <f>SUM(C44:N44)</f>
        <v>13</v>
      </c>
      <c r="P44" s="9"/>
    </row>
    <row r="45" spans="1:16" x14ac:dyDescent="0.3">
      <c r="A45" s="5">
        <v>276</v>
      </c>
      <c r="B45" s="5" t="s">
        <v>43</v>
      </c>
      <c r="C45" s="2"/>
      <c r="D45" s="1">
        <v>0</v>
      </c>
      <c r="E45" s="1"/>
      <c r="F45" s="1">
        <v>13</v>
      </c>
      <c r="G45" s="1"/>
      <c r="H45" s="1"/>
      <c r="I45" s="1"/>
      <c r="J45" s="1"/>
      <c r="K45" s="1"/>
      <c r="L45" s="1"/>
      <c r="M45" s="1"/>
      <c r="N45" s="7"/>
      <c r="O45" s="11">
        <f>C45+D45+E45+F45+G45+H45+I45+J45+K45+L45+M45+N45</f>
        <v>13</v>
      </c>
      <c r="P45" s="9"/>
    </row>
    <row r="46" spans="1:16" x14ac:dyDescent="0.3">
      <c r="A46" s="5">
        <v>191</v>
      </c>
      <c r="B46" s="5" t="s">
        <v>104</v>
      </c>
      <c r="C46" s="2"/>
      <c r="D46" s="1"/>
      <c r="E46" s="1"/>
      <c r="F46" s="1">
        <v>10</v>
      </c>
      <c r="G46" s="1"/>
      <c r="H46" s="1"/>
      <c r="I46" s="1"/>
      <c r="J46" s="1"/>
      <c r="K46" s="1"/>
      <c r="L46" s="1"/>
      <c r="M46" s="1"/>
      <c r="N46" s="7"/>
      <c r="O46" s="11">
        <f>C46+D46+E46+F46+G46+H46+I46+J46+K46+L46+M46+N46</f>
        <v>10</v>
      </c>
      <c r="P46" s="9"/>
    </row>
    <row r="47" spans="1:16" x14ac:dyDescent="0.3">
      <c r="A47" s="5">
        <v>347</v>
      </c>
      <c r="B47" s="5" t="s">
        <v>85</v>
      </c>
      <c r="C47" s="2"/>
      <c r="D47" s="1"/>
      <c r="E47" s="1">
        <v>9</v>
      </c>
      <c r="F47" s="1">
        <v>0</v>
      </c>
      <c r="G47" s="1"/>
      <c r="H47" s="1"/>
      <c r="I47" s="1"/>
      <c r="J47" s="1"/>
      <c r="K47" s="1"/>
      <c r="L47" s="1"/>
      <c r="M47" s="1"/>
      <c r="N47" s="7"/>
      <c r="O47" s="11">
        <f>C47+D47+E47+F47+G47+H47+I47+J47+K47+L47+M47+N47</f>
        <v>9</v>
      </c>
      <c r="P47" s="9"/>
    </row>
    <row r="48" spans="1:16" x14ac:dyDescent="0.3">
      <c r="A48" s="5">
        <v>234</v>
      </c>
      <c r="B48" s="5" t="s">
        <v>19</v>
      </c>
      <c r="C48" s="2">
        <v>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7"/>
      <c r="O48" s="11">
        <f>C48+D48+E48+F48+G48+H48+I48+J48+K48+L48+M48+N48</f>
        <v>8</v>
      </c>
      <c r="P48" s="9"/>
    </row>
    <row r="49" spans="1:16" x14ac:dyDescent="0.3">
      <c r="A49" s="5">
        <v>188</v>
      </c>
      <c r="B49" s="5" t="s">
        <v>86</v>
      </c>
      <c r="C49" s="2"/>
      <c r="D49" s="1"/>
      <c r="E49" s="1">
        <v>8</v>
      </c>
      <c r="F49" s="1">
        <v>0</v>
      </c>
      <c r="G49" s="1"/>
      <c r="H49" s="1"/>
      <c r="I49" s="1"/>
      <c r="J49" s="1"/>
      <c r="K49" s="1"/>
      <c r="L49" s="1"/>
      <c r="M49" s="1"/>
      <c r="N49" s="7"/>
      <c r="O49" s="11">
        <f>C49+D49+E49+F49+G49+H49+I49+J49+K49+L49+M49+N49</f>
        <v>8</v>
      </c>
      <c r="P49" s="9"/>
    </row>
    <row r="50" spans="1:16" x14ac:dyDescent="0.3">
      <c r="A50" s="5">
        <v>477</v>
      </c>
      <c r="B50" s="5" t="s">
        <v>49</v>
      </c>
      <c r="C50" s="2">
        <v>7</v>
      </c>
      <c r="D50" s="1">
        <v>0</v>
      </c>
      <c r="E50" s="1"/>
      <c r="F50" s="1"/>
      <c r="G50" s="1"/>
      <c r="H50" s="1"/>
      <c r="I50" s="1"/>
      <c r="J50" s="1"/>
      <c r="K50" s="1"/>
      <c r="L50" s="1"/>
      <c r="M50" s="1"/>
      <c r="N50" s="7"/>
      <c r="O50" s="11">
        <f>SUM(C50:N50)</f>
        <v>7</v>
      </c>
      <c r="P50" s="9"/>
    </row>
    <row r="51" spans="1:16" x14ac:dyDescent="0.3">
      <c r="A51" s="5">
        <v>376</v>
      </c>
      <c r="B51" s="5" t="s">
        <v>50</v>
      </c>
      <c r="C51" s="2"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7"/>
      <c r="O51" s="11">
        <f>C51+D51+E51+F51+G51+H51+I51+J51+K51+L51+M51+N51</f>
        <v>0</v>
      </c>
      <c r="P51" s="9"/>
    </row>
    <row r="52" spans="1:16" x14ac:dyDescent="0.3">
      <c r="A52" s="5">
        <v>442</v>
      </c>
      <c r="B52" s="5" t="s">
        <v>107</v>
      </c>
      <c r="C52" s="2">
        <v>0</v>
      </c>
      <c r="D52" s="1"/>
      <c r="E52" s="1"/>
      <c r="F52" s="1">
        <v>0</v>
      </c>
      <c r="G52" s="1"/>
      <c r="H52" s="1"/>
      <c r="I52" s="1"/>
      <c r="J52" s="1"/>
      <c r="K52" s="1"/>
      <c r="L52" s="1"/>
      <c r="M52" s="1"/>
      <c r="N52" s="7"/>
      <c r="O52" s="11">
        <f>C52+D52+E52+F52+G52+H52+I52+J52+K52+L52+M52+N52</f>
        <v>0</v>
      </c>
      <c r="P52" s="9"/>
    </row>
    <row r="53" spans="1:16" x14ac:dyDescent="0.3">
      <c r="A53" s="5">
        <v>484</v>
      </c>
      <c r="B53" s="5" t="s">
        <v>51</v>
      </c>
      <c r="C53" s="2">
        <v>0</v>
      </c>
      <c r="D53" s="1">
        <v>0</v>
      </c>
      <c r="E53" s="1">
        <v>0</v>
      </c>
      <c r="F53" s="1">
        <v>0</v>
      </c>
      <c r="G53" s="1"/>
      <c r="H53" s="1"/>
      <c r="I53" s="1"/>
      <c r="J53" s="1"/>
      <c r="K53" s="1"/>
      <c r="L53" s="1"/>
      <c r="M53" s="1"/>
      <c r="N53" s="7"/>
      <c r="O53" s="11">
        <f>SUM(C53:N53)</f>
        <v>0</v>
      </c>
      <c r="P53" s="9"/>
    </row>
    <row r="54" spans="1:16" x14ac:dyDescent="0.3">
      <c r="A54" s="5">
        <v>45</v>
      </c>
      <c r="B54" s="5" t="s">
        <v>52</v>
      </c>
      <c r="C54" s="2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7"/>
      <c r="O54" s="11">
        <f>C54+D54+E54+F54+G54+H54+I54+J54+K54+L54+M54+N54</f>
        <v>0</v>
      </c>
      <c r="P54" s="9"/>
    </row>
    <row r="55" spans="1:16" x14ac:dyDescent="0.3">
      <c r="A55" s="5">
        <v>378</v>
      </c>
      <c r="B55" s="5" t="s">
        <v>53</v>
      </c>
      <c r="C55" s="2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7"/>
      <c r="O55" s="11">
        <f>C55+D55+E55+F55+G55+H55+I55+J55+K55+L55+M55+N55</f>
        <v>0</v>
      </c>
      <c r="P55" s="9"/>
    </row>
    <row r="56" spans="1:16" x14ac:dyDescent="0.3">
      <c r="A56" s="5">
        <v>481</v>
      </c>
      <c r="B56" s="5" t="s">
        <v>54</v>
      </c>
      <c r="C56" s="2">
        <v>0</v>
      </c>
      <c r="D56" s="1">
        <v>0</v>
      </c>
      <c r="E56" s="1">
        <v>0</v>
      </c>
      <c r="F56" s="1">
        <v>0</v>
      </c>
      <c r="G56" s="1"/>
      <c r="H56" s="1"/>
      <c r="I56" s="1"/>
      <c r="J56" s="1"/>
      <c r="K56" s="1"/>
      <c r="L56" s="1"/>
      <c r="M56" s="1"/>
      <c r="N56" s="7"/>
      <c r="O56" s="11">
        <f>C56+D56+E56+F56+G56+H56+I56+J56+K56+L56+M56+N56</f>
        <v>0</v>
      </c>
      <c r="P56" s="9"/>
    </row>
    <row r="57" spans="1:16" x14ac:dyDescent="0.3">
      <c r="A57" s="5">
        <v>96</v>
      </c>
      <c r="B57" s="5" t="s">
        <v>55</v>
      </c>
      <c r="C57" s="2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7"/>
      <c r="O57" s="11">
        <f>SUM(C57:N57)</f>
        <v>0</v>
      </c>
      <c r="P57" s="9"/>
    </row>
    <row r="58" spans="1:16" x14ac:dyDescent="0.3">
      <c r="A58" s="5">
        <v>379</v>
      </c>
      <c r="B58" s="5" t="s">
        <v>69</v>
      </c>
      <c r="C58" s="2"/>
      <c r="D58" s="1">
        <v>0</v>
      </c>
      <c r="E58" s="1"/>
      <c r="F58" s="1">
        <v>0</v>
      </c>
      <c r="G58" s="1"/>
      <c r="H58" s="1"/>
      <c r="I58" s="1"/>
      <c r="J58" s="1"/>
      <c r="K58" s="1"/>
      <c r="L58" s="1"/>
      <c r="M58" s="1"/>
      <c r="N58" s="7"/>
      <c r="O58" s="11">
        <f t="shared" ref="O58:O71" si="2">C58+D58+E58+F58+G58+H58+I58+J58+K58+L58+M58+N58</f>
        <v>0</v>
      </c>
      <c r="P58" s="9"/>
    </row>
    <row r="59" spans="1:16" x14ac:dyDescent="0.3">
      <c r="A59" s="5">
        <v>285</v>
      </c>
      <c r="B59" s="5" t="s">
        <v>70</v>
      </c>
      <c r="C59" s="2"/>
      <c r="D59" s="1">
        <v>0</v>
      </c>
      <c r="E59" s="1"/>
      <c r="F59" s="1"/>
      <c r="G59" s="1"/>
      <c r="H59" s="1"/>
      <c r="I59" s="1"/>
      <c r="J59" s="1"/>
      <c r="K59" s="1"/>
      <c r="L59" s="1"/>
      <c r="M59" s="1"/>
      <c r="N59" s="7"/>
      <c r="O59" s="11">
        <f t="shared" si="2"/>
        <v>0</v>
      </c>
      <c r="P59" s="9"/>
    </row>
    <row r="60" spans="1:16" x14ac:dyDescent="0.3">
      <c r="A60" s="5">
        <v>486</v>
      </c>
      <c r="B60" s="5" t="s">
        <v>87</v>
      </c>
      <c r="C60" s="2"/>
      <c r="D60" s="1"/>
      <c r="E60" s="1">
        <v>0</v>
      </c>
      <c r="F60" s="1">
        <v>0</v>
      </c>
      <c r="G60" s="1"/>
      <c r="H60" s="1"/>
      <c r="I60" s="1"/>
      <c r="J60" s="1"/>
      <c r="K60" s="1"/>
      <c r="L60" s="1"/>
      <c r="M60" s="1"/>
      <c r="N60" s="7"/>
      <c r="O60" s="11">
        <f t="shared" si="2"/>
        <v>0</v>
      </c>
      <c r="P60" s="9"/>
    </row>
    <row r="61" spans="1:16" x14ac:dyDescent="0.3">
      <c r="A61" s="5">
        <v>444</v>
      </c>
      <c r="B61" s="5" t="s">
        <v>88</v>
      </c>
      <c r="C61" s="2"/>
      <c r="D61" s="1"/>
      <c r="E61" s="1">
        <v>0</v>
      </c>
      <c r="F61" s="1"/>
      <c r="G61" s="1"/>
      <c r="H61" s="1"/>
      <c r="I61" s="1"/>
      <c r="J61" s="1"/>
      <c r="K61" s="1"/>
      <c r="L61" s="1"/>
      <c r="M61" s="1"/>
      <c r="N61" s="7"/>
      <c r="O61" s="11">
        <f t="shared" si="2"/>
        <v>0</v>
      </c>
      <c r="P61" s="9"/>
    </row>
    <row r="62" spans="1:16" x14ac:dyDescent="0.3">
      <c r="A62" s="5">
        <v>97</v>
      </c>
      <c r="B62" s="5" t="s">
        <v>47</v>
      </c>
      <c r="C62" s="2"/>
      <c r="D62" s="1"/>
      <c r="E62" s="1">
        <v>0</v>
      </c>
      <c r="F62" s="1"/>
      <c r="G62" s="1"/>
      <c r="H62" s="1"/>
      <c r="I62" s="1"/>
      <c r="J62" s="1"/>
      <c r="K62" s="1"/>
      <c r="L62" s="1"/>
      <c r="M62" s="1"/>
      <c r="N62" s="7"/>
      <c r="O62" s="11">
        <f t="shared" si="2"/>
        <v>0</v>
      </c>
      <c r="P62" s="9"/>
    </row>
    <row r="63" spans="1:16" x14ac:dyDescent="0.3">
      <c r="A63" s="5">
        <v>197</v>
      </c>
      <c r="B63" s="5" t="s">
        <v>89</v>
      </c>
      <c r="C63" s="2"/>
      <c r="D63" s="1"/>
      <c r="E63" s="1">
        <v>0</v>
      </c>
      <c r="F63" s="1"/>
      <c r="G63" s="1"/>
      <c r="H63" s="1"/>
      <c r="I63" s="1"/>
      <c r="J63" s="1"/>
      <c r="K63" s="1"/>
      <c r="L63" s="1"/>
      <c r="M63" s="1"/>
      <c r="N63" s="7"/>
      <c r="O63" s="11">
        <f t="shared" si="2"/>
        <v>0</v>
      </c>
      <c r="P63" s="9"/>
    </row>
    <row r="64" spans="1:16" x14ac:dyDescent="0.3">
      <c r="A64" s="5">
        <v>468</v>
      </c>
      <c r="B64" s="5" t="s">
        <v>103</v>
      </c>
      <c r="C64" s="2"/>
      <c r="D64" s="1"/>
      <c r="E64" s="1"/>
      <c r="F64" s="1">
        <v>0</v>
      </c>
      <c r="G64" s="1"/>
      <c r="H64" s="1"/>
      <c r="I64" s="1"/>
      <c r="J64" s="1"/>
      <c r="K64" s="1"/>
      <c r="L64" s="1"/>
      <c r="M64" s="1"/>
      <c r="N64" s="7"/>
      <c r="O64" s="11">
        <f t="shared" si="2"/>
        <v>0</v>
      </c>
      <c r="P64" s="9"/>
    </row>
    <row r="65" spans="1:16" x14ac:dyDescent="0.3">
      <c r="A65" s="5">
        <v>386</v>
      </c>
      <c r="B65" s="5" t="s">
        <v>105</v>
      </c>
      <c r="C65" s="2"/>
      <c r="D65" s="1"/>
      <c r="E65" s="1"/>
      <c r="F65" s="1">
        <v>0</v>
      </c>
      <c r="G65" s="1"/>
      <c r="H65" s="1"/>
      <c r="I65" s="1"/>
      <c r="J65" s="1"/>
      <c r="K65" s="1"/>
      <c r="L65" s="1"/>
      <c r="M65" s="1"/>
      <c r="N65" s="7"/>
      <c r="O65" s="11">
        <f t="shared" si="2"/>
        <v>0</v>
      </c>
      <c r="P65" s="9"/>
    </row>
    <row r="66" spans="1:16" x14ac:dyDescent="0.3">
      <c r="A66" s="5">
        <v>359</v>
      </c>
      <c r="B66" s="5" t="s">
        <v>106</v>
      </c>
      <c r="C66" s="2"/>
      <c r="D66" s="1"/>
      <c r="E66" s="1"/>
      <c r="F66" s="1">
        <v>0</v>
      </c>
      <c r="G66" s="1"/>
      <c r="H66" s="1"/>
      <c r="I66" s="1"/>
      <c r="J66" s="1"/>
      <c r="K66" s="1"/>
      <c r="L66" s="1"/>
      <c r="M66" s="1"/>
      <c r="N66" s="7"/>
      <c r="O66" s="11">
        <f t="shared" si="2"/>
        <v>0</v>
      </c>
      <c r="P66" s="9"/>
    </row>
    <row r="67" spans="1:16" x14ac:dyDescent="0.3">
      <c r="A67" s="5">
        <v>384</v>
      </c>
      <c r="B67" s="5" t="s">
        <v>108</v>
      </c>
      <c r="C67" s="2"/>
      <c r="D67" s="1"/>
      <c r="E67" s="1"/>
      <c r="F67" s="1">
        <v>0</v>
      </c>
      <c r="G67" s="1"/>
      <c r="H67" s="1"/>
      <c r="I67" s="1"/>
      <c r="J67" s="1"/>
      <c r="K67" s="1"/>
      <c r="L67" s="1"/>
      <c r="M67" s="1"/>
      <c r="N67" s="7"/>
      <c r="O67" s="11">
        <f t="shared" si="2"/>
        <v>0</v>
      </c>
      <c r="P67" s="9"/>
    </row>
    <row r="68" spans="1:16" x14ac:dyDescent="0.3">
      <c r="A68" s="5">
        <v>607</v>
      </c>
      <c r="B68" s="5" t="s">
        <v>109</v>
      </c>
      <c r="C68" s="2"/>
      <c r="D68" s="1"/>
      <c r="E68" s="1"/>
      <c r="F68" s="1">
        <v>0</v>
      </c>
      <c r="G68" s="1"/>
      <c r="H68" s="1"/>
      <c r="I68" s="1"/>
      <c r="J68" s="1"/>
      <c r="K68" s="1"/>
      <c r="L68" s="1"/>
      <c r="M68" s="1"/>
      <c r="N68" s="7"/>
      <c r="O68" s="11">
        <f t="shared" si="2"/>
        <v>0</v>
      </c>
      <c r="P68" s="9"/>
    </row>
    <row r="69" spans="1:16" x14ac:dyDescent="0.3">
      <c r="A69" s="5">
        <v>324</v>
      </c>
      <c r="B69" s="5" t="s">
        <v>110</v>
      </c>
      <c r="C69" s="2"/>
      <c r="D69" s="1"/>
      <c r="E69" s="1"/>
      <c r="F69" s="1">
        <v>0</v>
      </c>
      <c r="G69" s="1"/>
      <c r="H69" s="1"/>
      <c r="I69" s="1"/>
      <c r="J69" s="1"/>
      <c r="K69" s="1"/>
      <c r="L69" s="1"/>
      <c r="M69" s="1"/>
      <c r="N69" s="7"/>
      <c r="O69" s="11">
        <f t="shared" si="2"/>
        <v>0</v>
      </c>
      <c r="P69" s="9"/>
    </row>
    <row r="70" spans="1:16" x14ac:dyDescent="0.3">
      <c r="A70" s="5">
        <v>390</v>
      </c>
      <c r="B70" s="5" t="s">
        <v>111</v>
      </c>
      <c r="C70" s="2"/>
      <c r="D70" s="1"/>
      <c r="E70" s="1"/>
      <c r="F70" s="1">
        <v>0</v>
      </c>
      <c r="G70" s="1"/>
      <c r="H70" s="1"/>
      <c r="I70" s="1"/>
      <c r="J70" s="1"/>
      <c r="K70" s="1"/>
      <c r="L70" s="1"/>
      <c r="M70" s="1"/>
      <c r="N70" s="7"/>
      <c r="O70" s="11">
        <f t="shared" si="2"/>
        <v>0</v>
      </c>
      <c r="P70" s="9"/>
    </row>
    <row r="71" spans="1:16" x14ac:dyDescent="0.3">
      <c r="A71" s="5">
        <v>387</v>
      </c>
      <c r="B71" s="5" t="s">
        <v>112</v>
      </c>
      <c r="C71" s="2"/>
      <c r="D71" s="1"/>
      <c r="E71" s="1"/>
      <c r="F71" s="1">
        <v>0</v>
      </c>
      <c r="G71" s="1"/>
      <c r="H71" s="1"/>
      <c r="I71" s="1"/>
      <c r="J71" s="1"/>
      <c r="K71" s="1"/>
      <c r="L71" s="1"/>
      <c r="M71" s="1"/>
      <c r="N71" s="7"/>
      <c r="O71" s="11">
        <f t="shared" si="2"/>
        <v>0</v>
      </c>
      <c r="P71" s="9"/>
    </row>
    <row r="72" spans="1:16" x14ac:dyDescent="0.3">
      <c r="A72" s="5"/>
      <c r="B72" s="5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7"/>
      <c r="O72" s="11"/>
      <c r="P72" s="9"/>
    </row>
    <row r="73" spans="1:16" ht="15" thickBot="1" x14ac:dyDescent="0.35">
      <c r="A73" s="6"/>
      <c r="B73" s="38" t="s">
        <v>7</v>
      </c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/>
      <c r="O73" s="27"/>
      <c r="P73" s="29"/>
    </row>
    <row r="74" spans="1:16" x14ac:dyDescent="0.3">
      <c r="A74" s="11">
        <v>772</v>
      </c>
      <c r="B74" s="11" t="s">
        <v>22</v>
      </c>
      <c r="C74" s="21">
        <v>25</v>
      </c>
      <c r="D74" s="22">
        <v>25</v>
      </c>
      <c r="E74" s="22">
        <v>16</v>
      </c>
      <c r="F74" s="22">
        <v>25</v>
      </c>
      <c r="G74" s="22"/>
      <c r="H74" s="22"/>
      <c r="I74" s="22"/>
      <c r="J74" s="22"/>
      <c r="K74" s="22"/>
      <c r="L74" s="22"/>
      <c r="M74" s="22"/>
      <c r="N74" s="23"/>
      <c r="O74" s="11">
        <f>C74+D74+E74+F74+G74+H74+I74+J74+K74+L74+M74+N74</f>
        <v>91</v>
      </c>
      <c r="P74" s="28"/>
    </row>
    <row r="75" spans="1:16" x14ac:dyDescent="0.3">
      <c r="A75" s="11">
        <v>433</v>
      </c>
      <c r="B75" s="11" t="s">
        <v>27</v>
      </c>
      <c r="C75" s="21">
        <v>20</v>
      </c>
      <c r="D75" s="22">
        <v>16</v>
      </c>
      <c r="E75" s="22">
        <v>20</v>
      </c>
      <c r="F75" s="22">
        <v>13</v>
      </c>
      <c r="G75" s="22"/>
      <c r="H75" s="22"/>
      <c r="I75" s="22"/>
      <c r="J75" s="22"/>
      <c r="K75" s="22"/>
      <c r="L75" s="22"/>
      <c r="M75" s="22"/>
      <c r="N75" s="23"/>
      <c r="O75" s="11">
        <f>C75+D75+E75+F75+G75+H75+I75+J75+K75+L75+M75+N75</f>
        <v>69</v>
      </c>
      <c r="P75" s="28"/>
    </row>
    <row r="76" spans="1:16" x14ac:dyDescent="0.3">
      <c r="A76" s="11">
        <v>261</v>
      </c>
      <c r="B76" s="11" t="s">
        <v>72</v>
      </c>
      <c r="C76" s="21"/>
      <c r="D76" s="22">
        <v>11</v>
      </c>
      <c r="E76" s="22">
        <v>25</v>
      </c>
      <c r="F76" s="22">
        <v>11</v>
      </c>
      <c r="G76" s="22"/>
      <c r="H76" s="22"/>
      <c r="I76" s="22"/>
      <c r="J76" s="22"/>
      <c r="K76" s="22"/>
      <c r="L76" s="22"/>
      <c r="M76" s="22"/>
      <c r="N76" s="23"/>
      <c r="O76" s="11">
        <f>C76+D76+E76+F76+G76+H76+I76+J76+K76+L76+M76+N76</f>
        <v>47</v>
      </c>
      <c r="P76" s="28"/>
    </row>
    <row r="77" spans="1:16" x14ac:dyDescent="0.3">
      <c r="A77" s="11">
        <v>375</v>
      </c>
      <c r="B77" s="11" t="s">
        <v>57</v>
      </c>
      <c r="C77" s="21">
        <v>16</v>
      </c>
      <c r="D77" s="22">
        <v>13</v>
      </c>
      <c r="E77" s="22"/>
      <c r="F77" s="22">
        <v>16</v>
      </c>
      <c r="G77" s="22"/>
      <c r="H77" s="22"/>
      <c r="I77" s="22"/>
      <c r="J77" s="22"/>
      <c r="K77" s="22"/>
      <c r="L77" s="22"/>
      <c r="M77" s="22"/>
      <c r="N77" s="23"/>
      <c r="O77" s="11">
        <f>C77+D77+E77+F77+G77+H77+I77+J77+K77+L77+M77+N77</f>
        <v>45</v>
      </c>
      <c r="P77" s="28"/>
    </row>
    <row r="78" spans="1:16" x14ac:dyDescent="0.3">
      <c r="A78" s="11">
        <v>250</v>
      </c>
      <c r="B78" s="11" t="s">
        <v>21</v>
      </c>
      <c r="C78" s="21">
        <v>13</v>
      </c>
      <c r="D78" s="22"/>
      <c r="E78" s="22">
        <v>11</v>
      </c>
      <c r="F78" s="22">
        <v>0</v>
      </c>
      <c r="G78" s="22"/>
      <c r="H78" s="22"/>
      <c r="I78" s="22"/>
      <c r="J78" s="22"/>
      <c r="K78" s="22"/>
      <c r="L78" s="22"/>
      <c r="M78" s="22"/>
      <c r="N78" s="23"/>
      <c r="O78" s="11">
        <f>C78+D78+E78+F78+G78+H78+I78+J78+K78+L78+M78+N78</f>
        <v>24</v>
      </c>
      <c r="P78" s="28"/>
    </row>
    <row r="79" spans="1:16" x14ac:dyDescent="0.3">
      <c r="A79" s="11">
        <v>771</v>
      </c>
      <c r="B79" s="11" t="s">
        <v>71</v>
      </c>
      <c r="C79" s="21"/>
      <c r="D79" s="22">
        <v>20</v>
      </c>
      <c r="E79" s="22"/>
      <c r="F79" s="22"/>
      <c r="G79" s="22"/>
      <c r="H79" s="22"/>
      <c r="I79" s="22"/>
      <c r="J79" s="22"/>
      <c r="K79" s="22"/>
      <c r="L79" s="22"/>
      <c r="M79" s="22"/>
      <c r="N79" s="23"/>
      <c r="O79" s="11">
        <f>C79+D79+E79+F79+G79+H79+I79+J79+K79+L79+M79+N79</f>
        <v>20</v>
      </c>
      <c r="P79" s="28"/>
    </row>
    <row r="80" spans="1:16" x14ac:dyDescent="0.3">
      <c r="A80" s="11">
        <v>320</v>
      </c>
      <c r="B80" s="11" t="s">
        <v>79</v>
      </c>
      <c r="C80" s="21"/>
      <c r="D80" s="22"/>
      <c r="E80" s="22"/>
      <c r="F80" s="22">
        <v>20</v>
      </c>
      <c r="G80" s="22"/>
      <c r="H80" s="22"/>
      <c r="I80" s="22"/>
      <c r="J80" s="22"/>
      <c r="K80" s="22"/>
      <c r="L80" s="22"/>
      <c r="M80" s="22"/>
      <c r="N80" s="23"/>
      <c r="O80" s="11">
        <f>C80+D80+E80+F80+G80+H80+I80+J80+K80+L80+M80+N80</f>
        <v>20</v>
      </c>
      <c r="P80" s="28"/>
    </row>
    <row r="81" spans="1:16" x14ac:dyDescent="0.3">
      <c r="A81" s="5">
        <v>163</v>
      </c>
      <c r="B81" s="5" t="s">
        <v>20</v>
      </c>
      <c r="C81" s="2">
        <v>9</v>
      </c>
      <c r="D81" s="1">
        <v>10</v>
      </c>
      <c r="E81" s="1">
        <v>0</v>
      </c>
      <c r="F81" s="1">
        <v>0</v>
      </c>
      <c r="G81" s="1"/>
      <c r="H81" s="1"/>
      <c r="I81" s="1"/>
      <c r="J81" s="1"/>
      <c r="K81" s="1"/>
      <c r="L81" s="1"/>
      <c r="M81" s="1"/>
      <c r="N81" s="7"/>
      <c r="O81" s="11">
        <f>C81+D81+E81+F81+G81+H81+I81+J81+K81+L81+M81+N81</f>
        <v>19</v>
      </c>
      <c r="P81" s="9"/>
    </row>
    <row r="82" spans="1:16" x14ac:dyDescent="0.3">
      <c r="A82" s="5">
        <v>67</v>
      </c>
      <c r="B82" s="5" t="s">
        <v>73</v>
      </c>
      <c r="C82" s="2">
        <v>8</v>
      </c>
      <c r="D82" s="1">
        <v>8</v>
      </c>
      <c r="E82" s="1"/>
      <c r="F82" s="1"/>
      <c r="G82" s="1"/>
      <c r="H82" s="1"/>
      <c r="I82" s="1"/>
      <c r="J82" s="1"/>
      <c r="K82" s="1"/>
      <c r="L82" s="1"/>
      <c r="M82" s="1"/>
      <c r="N82" s="7"/>
      <c r="O82" s="11">
        <f>C82+D82+E82+F82+G82+H82+I82+J82+K82+L82+M82+N82</f>
        <v>16</v>
      </c>
      <c r="P82" s="9"/>
    </row>
    <row r="83" spans="1:16" x14ac:dyDescent="0.3">
      <c r="A83" s="5">
        <v>88</v>
      </c>
      <c r="B83" s="5" t="s">
        <v>90</v>
      </c>
      <c r="C83" s="2"/>
      <c r="D83" s="1"/>
      <c r="E83" s="1">
        <v>13</v>
      </c>
      <c r="F83" s="1"/>
      <c r="G83" s="1"/>
      <c r="H83" s="1"/>
      <c r="I83" s="1"/>
      <c r="J83" s="1"/>
      <c r="K83" s="1"/>
      <c r="L83" s="1"/>
      <c r="M83" s="1"/>
      <c r="N83" s="7"/>
      <c r="O83" s="11">
        <f>C83+D83+E83+F83+G83+H83+I83+J83+K83+L83+M83+N83</f>
        <v>13</v>
      </c>
      <c r="P83" s="9"/>
    </row>
    <row r="84" spans="1:16" x14ac:dyDescent="0.3">
      <c r="A84" s="5">
        <v>42</v>
      </c>
      <c r="B84" s="5" t="s">
        <v>34</v>
      </c>
      <c r="C84" s="2">
        <v>11</v>
      </c>
      <c r="D84" s="1"/>
      <c r="E84" s="1"/>
      <c r="F84" s="1">
        <v>0</v>
      </c>
      <c r="G84" s="1"/>
      <c r="H84" s="1"/>
      <c r="I84" s="1"/>
      <c r="J84" s="1"/>
      <c r="K84" s="1"/>
      <c r="L84" s="1"/>
      <c r="M84" s="1"/>
      <c r="N84" s="7"/>
      <c r="O84" s="11">
        <f>C84+D84+E84+F84+G84+H84+I84+J84+K84+L84+M84+N84</f>
        <v>11</v>
      </c>
      <c r="P84" s="9"/>
    </row>
    <row r="85" spans="1:16" x14ac:dyDescent="0.3">
      <c r="A85" s="5">
        <v>1</v>
      </c>
      <c r="B85" s="5" t="s">
        <v>60</v>
      </c>
      <c r="C85" s="2">
        <v>10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7"/>
      <c r="O85" s="11">
        <f>C85+D85+E85+F85+G85+H85+I85+J85+K85+L85+M85+N85</f>
        <v>10</v>
      </c>
      <c r="P85" s="9"/>
    </row>
    <row r="86" spans="1:16" x14ac:dyDescent="0.3">
      <c r="A86" s="5">
        <v>97</v>
      </c>
      <c r="B86" s="5" t="s">
        <v>47</v>
      </c>
      <c r="C86" s="2"/>
      <c r="D86" s="1">
        <v>9</v>
      </c>
      <c r="E86" s="1"/>
      <c r="F86" s="1"/>
      <c r="G86" s="1"/>
      <c r="H86" s="1"/>
      <c r="I86" s="1"/>
      <c r="J86" s="1"/>
      <c r="K86" s="1"/>
      <c r="L86" s="1"/>
      <c r="M86" s="1"/>
      <c r="N86" s="7"/>
      <c r="O86" s="11">
        <f>C86+D86+E86+F86+G86+H86+I86+J86+K86+L86+M86+N86</f>
        <v>9</v>
      </c>
      <c r="P86" s="9"/>
    </row>
    <row r="87" spans="1:16" x14ac:dyDescent="0.3">
      <c r="A87" s="5">
        <v>365</v>
      </c>
      <c r="B87" s="5" t="s">
        <v>59</v>
      </c>
      <c r="C87" s="2">
        <v>7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7"/>
      <c r="O87" s="11">
        <f>C87+D87+E87+F87+G87+H87+I87+J87+K87+L87+M87+N87</f>
        <v>7</v>
      </c>
      <c r="P87" s="9"/>
    </row>
    <row r="88" spans="1:16" x14ac:dyDescent="0.3">
      <c r="A88" s="5">
        <v>156</v>
      </c>
      <c r="B88" s="5" t="s">
        <v>58</v>
      </c>
      <c r="C88" s="2">
        <v>6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7"/>
      <c r="O88" s="11">
        <f>C88+D88+E88+F88+G88+H88+I88+J88+K88+L88+M88+N88</f>
        <v>6</v>
      </c>
      <c r="P88" s="9"/>
    </row>
    <row r="89" spans="1:16" x14ac:dyDescent="0.3">
      <c r="A89" s="5">
        <v>99</v>
      </c>
      <c r="B89" s="5" t="s">
        <v>29</v>
      </c>
      <c r="C89" s="2"/>
      <c r="D89" s="1">
        <v>0</v>
      </c>
      <c r="E89" s="1"/>
      <c r="F89" s="1"/>
      <c r="G89" s="1"/>
      <c r="H89" s="1"/>
      <c r="I89" s="1"/>
      <c r="J89" s="1"/>
      <c r="K89" s="1"/>
      <c r="L89" s="1"/>
      <c r="M89" s="1"/>
      <c r="N89" s="7"/>
      <c r="O89" s="11">
        <f>C89+D89+E89+F89+G89+H89+I89+J89+K89+L89+M89+N89</f>
        <v>0</v>
      </c>
      <c r="P89" s="9"/>
    </row>
    <row r="90" spans="1:16" x14ac:dyDescent="0.3">
      <c r="A90" s="5">
        <v>666</v>
      </c>
      <c r="B90" s="5" t="s">
        <v>74</v>
      </c>
      <c r="C90" s="2"/>
      <c r="D90" s="1">
        <v>0</v>
      </c>
      <c r="E90" s="1"/>
      <c r="F90" s="1"/>
      <c r="G90" s="1"/>
      <c r="H90" s="1"/>
      <c r="I90" s="1"/>
      <c r="J90" s="1"/>
      <c r="K90" s="1"/>
      <c r="L90" s="1"/>
      <c r="M90" s="1"/>
      <c r="N90" s="7"/>
      <c r="O90" s="11">
        <f>C90+D90+E90+F90+G90+H90+I90+J90+K90+L90+M90+N90</f>
        <v>0</v>
      </c>
      <c r="P90" s="9"/>
    </row>
    <row r="91" spans="1:16" x14ac:dyDescent="0.3">
      <c r="A91" s="5">
        <v>388</v>
      </c>
      <c r="B91" s="5" t="s">
        <v>75</v>
      </c>
      <c r="C91" s="2"/>
      <c r="D91" s="1">
        <v>0</v>
      </c>
      <c r="E91" s="1"/>
      <c r="F91" s="1"/>
      <c r="G91" s="1"/>
      <c r="H91" s="1"/>
      <c r="I91" s="1"/>
      <c r="J91" s="1"/>
      <c r="K91" s="1"/>
      <c r="L91" s="1"/>
      <c r="M91" s="1"/>
      <c r="N91" s="7"/>
      <c r="O91" s="11">
        <f>C91+D91+E91+F91+G91+H91+I91+J91+K91+L91+M91+N91</f>
        <v>0</v>
      </c>
      <c r="P91" s="9"/>
    </row>
    <row r="92" spans="1:16" x14ac:dyDescent="0.3">
      <c r="A92" s="5">
        <v>421</v>
      </c>
      <c r="B92" s="5" t="s">
        <v>91</v>
      </c>
      <c r="C92" s="2"/>
      <c r="D92" s="1"/>
      <c r="E92" s="1">
        <v>0</v>
      </c>
      <c r="F92" s="1"/>
      <c r="G92" s="1"/>
      <c r="H92" s="1"/>
      <c r="I92" s="1"/>
      <c r="J92" s="1"/>
      <c r="K92" s="1"/>
      <c r="L92" s="1"/>
      <c r="M92" s="1"/>
      <c r="N92" s="7"/>
      <c r="O92" s="11">
        <f>C92+D92+E92+F92+G92+H92+I92+J92+K92+L92+M92+N92</f>
        <v>0</v>
      </c>
      <c r="P92" s="9"/>
    </row>
    <row r="93" spans="1:16" x14ac:dyDescent="0.3">
      <c r="A93" s="5">
        <v>143</v>
      </c>
      <c r="B93" s="5" t="s">
        <v>113</v>
      </c>
      <c r="C93" s="2"/>
      <c r="D93" s="1"/>
      <c r="E93" s="1"/>
      <c r="F93" s="1">
        <v>0</v>
      </c>
      <c r="G93" s="1"/>
      <c r="H93" s="1"/>
      <c r="I93" s="1"/>
      <c r="J93" s="1"/>
      <c r="K93" s="1"/>
      <c r="L93" s="1"/>
      <c r="M93" s="1"/>
      <c r="N93" s="7"/>
      <c r="O93" s="11">
        <f>C93+D93+E93+F93+G93+H93+I93+J93+K93+L93+M93+N93</f>
        <v>0</v>
      </c>
      <c r="P93" s="9"/>
    </row>
    <row r="94" spans="1:16" x14ac:dyDescent="0.3">
      <c r="A94" s="5">
        <v>111</v>
      </c>
      <c r="B94" s="5" t="s">
        <v>114</v>
      </c>
      <c r="C94" s="2"/>
      <c r="D94" s="1"/>
      <c r="E94" s="1"/>
      <c r="F94" s="1">
        <v>0</v>
      </c>
      <c r="G94" s="1"/>
      <c r="H94" s="1"/>
      <c r="I94" s="1"/>
      <c r="J94" s="1"/>
      <c r="K94" s="1"/>
      <c r="L94" s="1"/>
      <c r="M94" s="1"/>
      <c r="N94" s="7"/>
      <c r="O94" s="11">
        <f>C94+D94+E94+F94+G94+H94+I94+J94+K94+L94+M94+N94</f>
        <v>0</v>
      </c>
      <c r="P94" s="9"/>
    </row>
    <row r="95" spans="1:16" x14ac:dyDescent="0.3">
      <c r="A95" s="5">
        <v>452</v>
      </c>
      <c r="B95" s="5" t="s">
        <v>115</v>
      </c>
      <c r="C95" s="2"/>
      <c r="D95" s="1"/>
      <c r="E95" s="1"/>
      <c r="F95" s="1">
        <v>0</v>
      </c>
      <c r="G95" s="1"/>
      <c r="H95" s="1"/>
      <c r="I95" s="1"/>
      <c r="J95" s="1"/>
      <c r="K95" s="1"/>
      <c r="L95" s="1"/>
      <c r="M95" s="1"/>
      <c r="N95" s="7"/>
      <c r="O95" s="11">
        <f>C95+D95+E95+F95+G95+H95+I95+J95+K95+L95+M95+N95</f>
        <v>0</v>
      </c>
      <c r="P95" s="9"/>
    </row>
    <row r="96" spans="1:16" x14ac:dyDescent="0.3">
      <c r="A96" s="5"/>
      <c r="B96" s="5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7"/>
      <c r="O96" s="11"/>
      <c r="P96" s="9"/>
    </row>
    <row r="97" spans="1:16" ht="15" thickBot="1" x14ac:dyDescent="0.35">
      <c r="A97" s="6"/>
      <c r="B97" s="38" t="s">
        <v>8</v>
      </c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27"/>
      <c r="P97" s="29"/>
    </row>
    <row r="98" spans="1:16" x14ac:dyDescent="0.3">
      <c r="A98" s="11">
        <v>102</v>
      </c>
      <c r="B98" s="11" t="s">
        <v>26</v>
      </c>
      <c r="C98" s="21">
        <v>25</v>
      </c>
      <c r="D98" s="22">
        <v>20</v>
      </c>
      <c r="E98" s="22">
        <v>20</v>
      </c>
      <c r="F98" s="22">
        <v>25</v>
      </c>
      <c r="G98" s="22"/>
      <c r="H98" s="22"/>
      <c r="I98" s="22"/>
      <c r="J98" s="22"/>
      <c r="K98" s="22"/>
      <c r="L98" s="22"/>
      <c r="M98" s="22"/>
      <c r="N98" s="23"/>
      <c r="O98" s="5">
        <f>C98+D98+E98+F98+G98+H98+I98+J98+K98+L98+M98+N98</f>
        <v>90</v>
      </c>
      <c r="P98" s="28"/>
    </row>
    <row r="99" spans="1:16" x14ac:dyDescent="0.3">
      <c r="A99" s="11">
        <v>54</v>
      </c>
      <c r="B99" s="11" t="s">
        <v>23</v>
      </c>
      <c r="C99" s="21">
        <v>20</v>
      </c>
      <c r="D99" s="22">
        <v>16</v>
      </c>
      <c r="E99" s="22">
        <v>25</v>
      </c>
      <c r="F99" s="22">
        <v>20</v>
      </c>
      <c r="G99" s="22"/>
      <c r="H99" s="22"/>
      <c r="I99" s="22"/>
      <c r="J99" s="22"/>
      <c r="K99" s="22"/>
      <c r="L99" s="22"/>
      <c r="M99" s="22"/>
      <c r="N99" s="23"/>
      <c r="O99" s="5">
        <f>SUM(C99:N99)</f>
        <v>81</v>
      </c>
      <c r="P99" s="28"/>
    </row>
    <row r="100" spans="1:16" x14ac:dyDescent="0.3">
      <c r="A100" s="11">
        <v>80</v>
      </c>
      <c r="B100" s="11" t="s">
        <v>25</v>
      </c>
      <c r="C100" s="21">
        <v>11</v>
      </c>
      <c r="D100" s="22">
        <v>25</v>
      </c>
      <c r="E100" s="22">
        <v>0</v>
      </c>
      <c r="F100" s="22">
        <v>16</v>
      </c>
      <c r="G100" s="22"/>
      <c r="H100" s="22"/>
      <c r="I100" s="22"/>
      <c r="J100" s="22"/>
      <c r="K100" s="22"/>
      <c r="L100" s="22"/>
      <c r="M100" s="22"/>
      <c r="N100" s="23"/>
      <c r="O100" s="5">
        <f>SUM(C100:N100)</f>
        <v>52</v>
      </c>
      <c r="P100" s="28"/>
    </row>
    <row r="101" spans="1:16" x14ac:dyDescent="0.3">
      <c r="A101" s="5">
        <v>206</v>
      </c>
      <c r="B101" s="5" t="s">
        <v>28</v>
      </c>
      <c r="C101" s="2">
        <v>16</v>
      </c>
      <c r="D101" s="1">
        <v>11</v>
      </c>
      <c r="E101" s="1"/>
      <c r="F101" s="1">
        <v>0</v>
      </c>
      <c r="G101" s="1"/>
      <c r="H101" s="1"/>
      <c r="I101" s="1"/>
      <c r="J101" s="1"/>
      <c r="K101" s="1"/>
      <c r="L101" s="1"/>
      <c r="M101" s="1"/>
      <c r="N101" s="7"/>
      <c r="O101" s="5">
        <f>C101+D101+E101+F101+G101+H101+I101+J101+K101+L101+M101+N101</f>
        <v>27</v>
      </c>
      <c r="P101" s="9"/>
    </row>
    <row r="102" spans="1:16" x14ac:dyDescent="0.3">
      <c r="A102" s="5">
        <v>399</v>
      </c>
      <c r="B102" s="5" t="s">
        <v>92</v>
      </c>
      <c r="C102" s="2"/>
      <c r="D102" s="1"/>
      <c r="E102" s="1">
        <v>16</v>
      </c>
      <c r="F102" s="1"/>
      <c r="G102" s="1"/>
      <c r="H102" s="1"/>
      <c r="I102" s="1"/>
      <c r="J102" s="1"/>
      <c r="K102" s="1"/>
      <c r="L102" s="1"/>
      <c r="M102" s="1"/>
      <c r="N102" s="7"/>
      <c r="O102" s="5">
        <f>C102+D102+E102+F102+G102+H102+I102+J102+K102+L102+M102+N102</f>
        <v>16</v>
      </c>
      <c r="P102" s="9"/>
    </row>
    <row r="103" spans="1:16" x14ac:dyDescent="0.3">
      <c r="A103" s="5">
        <v>355</v>
      </c>
      <c r="B103" s="5" t="s">
        <v>35</v>
      </c>
      <c r="C103" s="2">
        <v>13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5">
        <f>SUM(C103:N103)</f>
        <v>13</v>
      </c>
      <c r="P103" s="9"/>
    </row>
    <row r="104" spans="1:16" x14ac:dyDescent="0.3">
      <c r="A104" s="5">
        <v>325</v>
      </c>
      <c r="B104" s="5" t="s">
        <v>76</v>
      </c>
      <c r="C104" s="2"/>
      <c r="D104" s="1">
        <v>13</v>
      </c>
      <c r="E104" s="1"/>
      <c r="F104" s="1">
        <v>0</v>
      </c>
      <c r="G104" s="1"/>
      <c r="H104" s="1"/>
      <c r="I104" s="1"/>
      <c r="J104" s="1"/>
      <c r="K104" s="1"/>
      <c r="L104" s="1"/>
      <c r="M104" s="1"/>
      <c r="N104" s="7"/>
      <c r="O104" s="5">
        <f>SUM(C104:N104)</f>
        <v>13</v>
      </c>
      <c r="P104" s="9"/>
    </row>
    <row r="105" spans="1:16" x14ac:dyDescent="0.3">
      <c r="A105" s="5">
        <v>453</v>
      </c>
      <c r="B105" s="5" t="s">
        <v>116</v>
      </c>
      <c r="C105" s="2"/>
      <c r="D105" s="1"/>
      <c r="E105" s="1"/>
      <c r="F105" s="1">
        <v>13</v>
      </c>
      <c r="G105" s="1"/>
      <c r="H105" s="1"/>
      <c r="I105" s="1"/>
      <c r="J105" s="1"/>
      <c r="K105" s="1"/>
      <c r="L105" s="1"/>
      <c r="M105" s="1"/>
      <c r="N105" s="7"/>
      <c r="O105" s="5">
        <f>C105+D105+E105+F105+G105+H105+I105+J105+K105+L105+M105+N105</f>
        <v>13</v>
      </c>
      <c r="P105" s="9"/>
    </row>
    <row r="106" spans="1:16" x14ac:dyDescent="0.3">
      <c r="A106" s="5">
        <v>72</v>
      </c>
      <c r="B106" s="5" t="s">
        <v>24</v>
      </c>
      <c r="C106" s="2">
        <v>10</v>
      </c>
      <c r="D106" s="1">
        <v>0</v>
      </c>
      <c r="E106" s="1"/>
      <c r="F106" s="1">
        <v>0</v>
      </c>
      <c r="G106" s="1"/>
      <c r="H106" s="1"/>
      <c r="I106" s="1"/>
      <c r="J106" s="1"/>
      <c r="K106" s="1"/>
      <c r="L106" s="1"/>
      <c r="M106" s="1"/>
      <c r="N106" s="7"/>
      <c r="O106" s="5">
        <f>C106+D106+E106+F106+G106+H106+I106+J106+K106+L106+M106+N106</f>
        <v>10</v>
      </c>
      <c r="P106" s="9"/>
    </row>
    <row r="107" spans="1:16" x14ac:dyDescent="0.3">
      <c r="A107" s="5">
        <v>442</v>
      </c>
      <c r="B107" s="5" t="s">
        <v>107</v>
      </c>
      <c r="C107" s="2"/>
      <c r="D107" s="1">
        <v>10</v>
      </c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5">
        <f>C107+D107+E107+F107+G107+H107+I107+J107+K107+L107+M107+N107</f>
        <v>10</v>
      </c>
      <c r="P107" s="9"/>
    </row>
    <row r="108" spans="1:16" x14ac:dyDescent="0.3">
      <c r="A108" s="5">
        <v>487</v>
      </c>
      <c r="B108" s="5" t="s">
        <v>117</v>
      </c>
      <c r="C108" s="2"/>
      <c r="D108" s="1"/>
      <c r="E108" s="1"/>
      <c r="F108" s="1">
        <v>0</v>
      </c>
      <c r="G108" s="1"/>
      <c r="H108" s="1"/>
      <c r="I108" s="1"/>
      <c r="J108" s="1"/>
      <c r="K108" s="1"/>
      <c r="L108" s="1"/>
      <c r="M108" s="1"/>
      <c r="N108" s="7"/>
      <c r="O108" s="5">
        <f>C108+D108+E108+F108+G108+H108+I108+J108+K108+L108+M108+N108</f>
        <v>0</v>
      </c>
      <c r="P108" s="9"/>
    </row>
    <row r="109" spans="1:16" x14ac:dyDescent="0.3">
      <c r="A109" s="5"/>
      <c r="B109" s="5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5"/>
      <c r="P109" s="9"/>
    </row>
    <row r="110" spans="1:16" ht="15" thickBot="1" x14ac:dyDescent="0.35">
      <c r="A110" s="17"/>
      <c r="B110" s="39" t="s">
        <v>9</v>
      </c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2"/>
      <c r="O110" s="27"/>
      <c r="P110" s="33"/>
    </row>
    <row r="111" spans="1:16" x14ac:dyDescent="0.3">
      <c r="A111" s="18">
        <v>78</v>
      </c>
      <c r="B111" s="12" t="s">
        <v>30</v>
      </c>
      <c r="C111" s="13">
        <v>25</v>
      </c>
      <c r="D111" s="14">
        <v>25</v>
      </c>
      <c r="E111" s="14">
        <v>25</v>
      </c>
      <c r="F111" s="14">
        <v>25</v>
      </c>
      <c r="G111" s="14"/>
      <c r="H111" s="14"/>
      <c r="I111" s="14"/>
      <c r="J111" s="14"/>
      <c r="K111" s="14"/>
      <c r="L111" s="14"/>
      <c r="M111" s="14"/>
      <c r="N111" s="15"/>
      <c r="O111" s="5">
        <f t="shared" ref="O111:O120" si="3">C111+D111+E111+F111+G111+H111+I111+J111+K111+L111+M111+N111</f>
        <v>100</v>
      </c>
      <c r="P111" s="16"/>
    </row>
    <row r="112" spans="1:16" x14ac:dyDescent="0.3">
      <c r="A112" s="34">
        <v>40</v>
      </c>
      <c r="B112" s="11" t="s">
        <v>61</v>
      </c>
      <c r="C112" s="21">
        <v>16</v>
      </c>
      <c r="D112" s="22">
        <v>0</v>
      </c>
      <c r="E112" s="22">
        <v>20</v>
      </c>
      <c r="F112" s="22">
        <v>20</v>
      </c>
      <c r="G112" s="22"/>
      <c r="H112" s="22"/>
      <c r="I112" s="22"/>
      <c r="J112" s="22"/>
      <c r="K112" s="22"/>
      <c r="L112" s="22"/>
      <c r="M112" s="22"/>
      <c r="N112" s="23"/>
      <c r="O112" s="5">
        <f t="shared" si="3"/>
        <v>56</v>
      </c>
      <c r="P112" s="28"/>
    </row>
    <row r="113" spans="1:16" x14ac:dyDescent="0.3">
      <c r="A113" s="34">
        <v>33</v>
      </c>
      <c r="B113" s="11" t="s">
        <v>31</v>
      </c>
      <c r="C113" s="21">
        <v>10</v>
      </c>
      <c r="D113" s="22">
        <v>13</v>
      </c>
      <c r="E113" s="22"/>
      <c r="F113" s="22">
        <v>16</v>
      </c>
      <c r="G113" s="22"/>
      <c r="H113" s="22"/>
      <c r="I113" s="22"/>
      <c r="J113" s="22"/>
      <c r="K113" s="22"/>
      <c r="L113" s="22"/>
      <c r="M113" s="22"/>
      <c r="N113" s="23"/>
      <c r="O113" s="5">
        <f t="shared" si="3"/>
        <v>39</v>
      </c>
      <c r="P113" s="28"/>
    </row>
    <row r="114" spans="1:16" x14ac:dyDescent="0.3">
      <c r="A114" s="34">
        <v>439</v>
      </c>
      <c r="B114" s="11" t="s">
        <v>12</v>
      </c>
      <c r="C114" s="21">
        <v>13</v>
      </c>
      <c r="D114" s="22">
        <v>10</v>
      </c>
      <c r="E114" s="22">
        <v>13</v>
      </c>
      <c r="F114" s="22">
        <v>0</v>
      </c>
      <c r="G114" s="22"/>
      <c r="H114" s="22"/>
      <c r="I114" s="22"/>
      <c r="J114" s="22"/>
      <c r="K114" s="22"/>
      <c r="L114" s="22"/>
      <c r="M114" s="22"/>
      <c r="N114" s="23"/>
      <c r="O114" s="5">
        <f t="shared" si="3"/>
        <v>36</v>
      </c>
      <c r="P114" s="28"/>
    </row>
    <row r="115" spans="1:16" x14ac:dyDescent="0.3">
      <c r="A115" s="34">
        <v>324</v>
      </c>
      <c r="B115" s="11" t="s">
        <v>10</v>
      </c>
      <c r="C115" s="21">
        <v>20</v>
      </c>
      <c r="D115" s="22"/>
      <c r="E115" s="22"/>
      <c r="F115" s="22">
        <v>10</v>
      </c>
      <c r="G115" s="22"/>
      <c r="H115" s="22"/>
      <c r="I115" s="22"/>
      <c r="J115" s="22"/>
      <c r="K115" s="22"/>
      <c r="L115" s="22"/>
      <c r="M115" s="22"/>
      <c r="N115" s="23"/>
      <c r="O115" s="5">
        <f t="shared" si="3"/>
        <v>30</v>
      </c>
      <c r="P115" s="28"/>
    </row>
    <row r="116" spans="1:16" x14ac:dyDescent="0.3">
      <c r="A116" s="34">
        <v>252</v>
      </c>
      <c r="B116" s="11" t="s">
        <v>78</v>
      </c>
      <c r="C116" s="21"/>
      <c r="D116" s="22">
        <v>20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3"/>
      <c r="O116" s="5">
        <f t="shared" si="3"/>
        <v>20</v>
      </c>
      <c r="P116" s="28"/>
    </row>
    <row r="117" spans="1:16" x14ac:dyDescent="0.3">
      <c r="A117" s="19">
        <v>424</v>
      </c>
      <c r="B117" s="5" t="s">
        <v>32</v>
      </c>
      <c r="C117" s="2">
        <v>7</v>
      </c>
      <c r="D117" s="1"/>
      <c r="E117" s="1"/>
      <c r="F117" s="1">
        <v>11</v>
      </c>
      <c r="G117" s="1"/>
      <c r="H117" s="1"/>
      <c r="I117" s="1"/>
      <c r="J117" s="1"/>
      <c r="K117" s="1"/>
      <c r="L117" s="1"/>
      <c r="M117" s="1"/>
      <c r="N117" s="7"/>
      <c r="O117" s="5">
        <f t="shared" si="3"/>
        <v>18</v>
      </c>
      <c r="P117" s="9"/>
    </row>
    <row r="118" spans="1:16" x14ac:dyDescent="0.3">
      <c r="A118" s="19">
        <v>328</v>
      </c>
      <c r="B118" s="5" t="s">
        <v>77</v>
      </c>
      <c r="C118" s="2"/>
      <c r="D118" s="1">
        <v>16</v>
      </c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5">
        <f t="shared" si="3"/>
        <v>16</v>
      </c>
      <c r="P118" s="9"/>
    </row>
    <row r="119" spans="1:16" x14ac:dyDescent="0.3">
      <c r="A119" s="19">
        <v>483</v>
      </c>
      <c r="B119" s="5" t="s">
        <v>93</v>
      </c>
      <c r="C119" s="2"/>
      <c r="D119" s="1"/>
      <c r="E119" s="1">
        <v>16</v>
      </c>
      <c r="F119" s="1">
        <v>0</v>
      </c>
      <c r="G119" s="1"/>
      <c r="H119" s="1"/>
      <c r="I119" s="1"/>
      <c r="J119" s="1"/>
      <c r="K119" s="1"/>
      <c r="L119" s="1"/>
      <c r="M119" s="1"/>
      <c r="N119" s="7"/>
      <c r="O119" s="5">
        <f t="shared" si="3"/>
        <v>16</v>
      </c>
      <c r="P119" s="9"/>
    </row>
    <row r="120" spans="1:16" x14ac:dyDescent="0.3">
      <c r="A120" s="19">
        <v>292</v>
      </c>
      <c r="B120" s="5" t="s">
        <v>118</v>
      </c>
      <c r="C120" s="2"/>
      <c r="D120" s="1"/>
      <c r="E120" s="1"/>
      <c r="F120" s="1">
        <v>13</v>
      </c>
      <c r="G120" s="1"/>
      <c r="H120" s="1"/>
      <c r="I120" s="1"/>
      <c r="J120" s="1"/>
      <c r="K120" s="1"/>
      <c r="L120" s="1"/>
      <c r="M120" s="1"/>
      <c r="N120" s="7"/>
      <c r="O120" s="5">
        <f t="shared" si="3"/>
        <v>13</v>
      </c>
      <c r="P120" s="9"/>
    </row>
    <row r="121" spans="1:16" x14ac:dyDescent="0.3">
      <c r="A121" s="19">
        <v>320</v>
      </c>
      <c r="B121" s="5" t="s">
        <v>79</v>
      </c>
      <c r="C121" s="2"/>
      <c r="D121" s="1">
        <v>11</v>
      </c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5">
        <f t="shared" ref="O121:O126" si="4">SUM(C121:N121)</f>
        <v>11</v>
      </c>
      <c r="P121" s="9"/>
    </row>
    <row r="122" spans="1:16" x14ac:dyDescent="0.3">
      <c r="A122" s="19">
        <v>30</v>
      </c>
      <c r="B122" s="5" t="s">
        <v>33</v>
      </c>
      <c r="C122" s="2">
        <v>11</v>
      </c>
      <c r="D122" s="1">
        <v>0</v>
      </c>
      <c r="E122" s="1"/>
      <c r="F122" s="1"/>
      <c r="G122" s="1"/>
      <c r="H122" s="1"/>
      <c r="I122" s="1"/>
      <c r="J122" s="1"/>
      <c r="K122" s="1"/>
      <c r="L122" s="1"/>
      <c r="M122" s="1"/>
      <c r="N122" s="7"/>
      <c r="O122" s="5">
        <f t="shared" si="4"/>
        <v>11</v>
      </c>
      <c r="P122" s="9"/>
    </row>
    <row r="123" spans="1:16" x14ac:dyDescent="0.3">
      <c r="A123" s="19">
        <v>132</v>
      </c>
      <c r="B123" s="5" t="s">
        <v>81</v>
      </c>
      <c r="C123" s="2"/>
      <c r="D123" s="1">
        <v>9</v>
      </c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5">
        <f t="shared" si="4"/>
        <v>9</v>
      </c>
      <c r="P123" s="9"/>
    </row>
    <row r="124" spans="1:16" x14ac:dyDescent="0.3">
      <c r="A124" s="19">
        <v>700</v>
      </c>
      <c r="B124" s="5" t="s">
        <v>62</v>
      </c>
      <c r="C124" s="2">
        <v>9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5">
        <f t="shared" si="4"/>
        <v>9</v>
      </c>
      <c r="P124" s="9"/>
    </row>
    <row r="125" spans="1:16" x14ac:dyDescent="0.3">
      <c r="A125" s="19">
        <v>316</v>
      </c>
      <c r="B125" s="5" t="s">
        <v>80</v>
      </c>
      <c r="C125" s="2"/>
      <c r="D125" s="1">
        <v>8</v>
      </c>
      <c r="E125" s="1"/>
      <c r="F125" s="1"/>
      <c r="G125" s="1"/>
      <c r="H125" s="1"/>
      <c r="I125" s="1"/>
      <c r="J125" s="1"/>
      <c r="K125" s="1"/>
      <c r="L125" s="1"/>
      <c r="M125" s="1"/>
      <c r="N125" s="7"/>
      <c r="O125" s="5">
        <f t="shared" si="4"/>
        <v>8</v>
      </c>
      <c r="P125" s="9"/>
    </row>
    <row r="126" spans="1:16" x14ac:dyDescent="0.3">
      <c r="A126" s="19">
        <v>276</v>
      </c>
      <c r="B126" s="5" t="s">
        <v>43</v>
      </c>
      <c r="C126" s="2">
        <v>8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7"/>
      <c r="O126" s="5">
        <f t="shared" si="4"/>
        <v>8</v>
      </c>
      <c r="P126" s="9"/>
    </row>
    <row r="127" spans="1:16" x14ac:dyDescent="0.3">
      <c r="A127" s="19">
        <v>366</v>
      </c>
      <c r="B127" s="5" t="s">
        <v>36</v>
      </c>
      <c r="C127" s="2">
        <v>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"/>
      <c r="O127" s="5">
        <f>C127+D127+E127+F127+G127+H127+I127+J127+K127+L127+M127+N127</f>
        <v>6</v>
      </c>
      <c r="P127" s="9"/>
    </row>
    <row r="128" spans="1:16" x14ac:dyDescent="0.3">
      <c r="A128" s="19">
        <v>247</v>
      </c>
      <c r="B128" s="5" t="s">
        <v>82</v>
      </c>
      <c r="C128" s="2"/>
      <c r="D128" s="1">
        <v>0</v>
      </c>
      <c r="E128" s="1"/>
      <c r="F128" s="1"/>
      <c r="G128" s="1"/>
      <c r="H128" s="1"/>
      <c r="I128" s="1"/>
      <c r="J128" s="1"/>
      <c r="K128" s="1"/>
      <c r="L128" s="1"/>
      <c r="M128" s="1"/>
      <c r="N128" s="7"/>
      <c r="O128" s="5">
        <f>C128+D128+E128+F128+G128+H128+I128+J128+K128+L128+M128+N128</f>
        <v>0</v>
      </c>
      <c r="P128" s="9"/>
    </row>
    <row r="129" spans="1:16" x14ac:dyDescent="0.3">
      <c r="A129" s="19">
        <v>43</v>
      </c>
      <c r="B129" s="5" t="s">
        <v>83</v>
      </c>
      <c r="C129" s="2"/>
      <c r="D129" s="1">
        <v>0</v>
      </c>
      <c r="E129" s="1"/>
      <c r="F129" s="1"/>
      <c r="G129" s="1"/>
      <c r="H129" s="1"/>
      <c r="I129" s="1"/>
      <c r="J129" s="1"/>
      <c r="K129" s="1"/>
      <c r="L129" s="1"/>
      <c r="M129" s="1"/>
      <c r="N129" s="7"/>
      <c r="O129" s="5">
        <f>C129+D129+E129+F129+G129+H129+I129+J129+K129+L129+M129+N129</f>
        <v>0</v>
      </c>
      <c r="P129" s="9"/>
    </row>
    <row r="130" spans="1:16" x14ac:dyDescent="0.3">
      <c r="A130" s="19"/>
      <c r="B130" s="5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"/>
      <c r="O130" s="5">
        <f t="shared" ref="O130:O137" si="5">C130+D130+E130+F130+G130+H130+I130+J130+K130+L130+M130+N130</f>
        <v>0</v>
      </c>
      <c r="P130" s="9"/>
    </row>
    <row r="131" spans="1:16" ht="15" thickBot="1" x14ac:dyDescent="0.35">
      <c r="A131" s="20"/>
      <c r="B131" s="38" t="s">
        <v>119</v>
      </c>
      <c r="C131" s="24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6"/>
      <c r="O131" s="26"/>
      <c r="P131" s="29"/>
    </row>
    <row r="132" spans="1:16" x14ac:dyDescent="0.3">
      <c r="A132" s="34">
        <v>108</v>
      </c>
      <c r="B132" s="11" t="s">
        <v>120</v>
      </c>
      <c r="C132" s="21"/>
      <c r="D132" s="22"/>
      <c r="E132" s="22"/>
      <c r="F132" s="22">
        <v>25</v>
      </c>
      <c r="G132" s="22"/>
      <c r="H132" s="22"/>
      <c r="I132" s="22"/>
      <c r="J132" s="22"/>
      <c r="K132" s="22"/>
      <c r="L132" s="22"/>
      <c r="M132" s="22"/>
      <c r="N132" s="23"/>
      <c r="O132" s="5">
        <f t="shared" si="5"/>
        <v>25</v>
      </c>
      <c r="P132" s="28"/>
    </row>
    <row r="133" spans="1:16" x14ac:dyDescent="0.3">
      <c r="A133" s="19">
        <v>777</v>
      </c>
      <c r="B133" s="5" t="s">
        <v>121</v>
      </c>
      <c r="C133" s="2"/>
      <c r="D133" s="1"/>
      <c r="E133" s="1"/>
      <c r="F133" s="1">
        <v>20</v>
      </c>
      <c r="G133" s="1"/>
      <c r="H133" s="1"/>
      <c r="I133" s="1"/>
      <c r="J133" s="1"/>
      <c r="K133" s="1"/>
      <c r="L133" s="1"/>
      <c r="M133" s="1"/>
      <c r="N133" s="7"/>
      <c r="O133" s="5">
        <f t="shared" si="5"/>
        <v>20</v>
      </c>
      <c r="P133" s="9"/>
    </row>
    <row r="134" spans="1:16" x14ac:dyDescent="0.3">
      <c r="A134" s="19">
        <v>55</v>
      </c>
      <c r="B134" s="5" t="s">
        <v>122</v>
      </c>
      <c r="C134" s="2"/>
      <c r="D134" s="1"/>
      <c r="E134" s="1"/>
      <c r="F134" s="1">
        <v>16</v>
      </c>
      <c r="G134" s="1"/>
      <c r="H134" s="1"/>
      <c r="I134" s="1"/>
      <c r="J134" s="1"/>
      <c r="K134" s="1"/>
      <c r="L134" s="1"/>
      <c r="M134" s="1"/>
      <c r="N134" s="7"/>
      <c r="O134" s="5">
        <f t="shared" si="5"/>
        <v>16</v>
      </c>
      <c r="P134" s="9"/>
    </row>
    <row r="135" spans="1:16" x14ac:dyDescent="0.3">
      <c r="A135" s="19">
        <v>33</v>
      </c>
      <c r="B135" s="5" t="s">
        <v>123</v>
      </c>
      <c r="C135" s="2"/>
      <c r="D135" s="1"/>
      <c r="E135" s="1"/>
      <c r="F135" s="1">
        <v>0</v>
      </c>
      <c r="G135" s="1"/>
      <c r="H135" s="1"/>
      <c r="I135" s="1"/>
      <c r="J135" s="1"/>
      <c r="K135" s="1"/>
      <c r="L135" s="1"/>
      <c r="M135" s="1"/>
      <c r="N135" s="7"/>
      <c r="O135" s="5">
        <f>C135+D135+E135+F135+G135+H135+I135+J135+K135+L135+M135+N135</f>
        <v>0</v>
      </c>
      <c r="P135" s="9"/>
    </row>
    <row r="136" spans="1:16" x14ac:dyDescent="0.3">
      <c r="A136" s="19">
        <v>303</v>
      </c>
      <c r="B136" s="5" t="s">
        <v>124</v>
      </c>
      <c r="C136" s="2"/>
      <c r="D136" s="1"/>
      <c r="E136" s="1"/>
      <c r="F136" s="1">
        <v>0</v>
      </c>
      <c r="G136" s="1"/>
      <c r="H136" s="1"/>
      <c r="I136" s="1" t="s">
        <v>40</v>
      </c>
      <c r="J136" s="1"/>
      <c r="K136" s="1"/>
      <c r="L136" s="1"/>
      <c r="M136" s="1"/>
      <c r="N136" s="7"/>
      <c r="O136" s="5">
        <v>0</v>
      </c>
      <c r="P136" s="9"/>
    </row>
    <row r="137" spans="1:16" x14ac:dyDescent="0.3">
      <c r="A137" s="19">
        <v>247</v>
      </c>
      <c r="B137" s="5" t="s">
        <v>82</v>
      </c>
      <c r="C137" s="2"/>
      <c r="D137" s="1"/>
      <c r="E137" s="1"/>
      <c r="F137" s="1">
        <v>0</v>
      </c>
      <c r="G137" s="1"/>
      <c r="H137" s="1"/>
      <c r="I137" s="1"/>
      <c r="J137" s="1"/>
      <c r="K137" s="1"/>
      <c r="L137" s="1"/>
      <c r="M137" s="1"/>
      <c r="N137" s="7"/>
      <c r="O137" s="5">
        <f t="shared" si="5"/>
        <v>0</v>
      </c>
      <c r="P137" s="9"/>
    </row>
    <row r="138" spans="1:16" x14ac:dyDescent="0.3">
      <c r="A138" s="19"/>
      <c r="B138" s="5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5"/>
      <c r="P138" s="9"/>
    </row>
    <row r="139" spans="1:16" x14ac:dyDescent="0.3">
      <c r="A139" s="19"/>
      <c r="B139" s="5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7"/>
      <c r="O139" s="5"/>
      <c r="P139" s="9"/>
    </row>
    <row r="140" spans="1:16" x14ac:dyDescent="0.3">
      <c r="A140" s="19"/>
      <c r="B140" s="5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/>
      <c r="O140" s="5"/>
      <c r="P140" s="9"/>
    </row>
    <row r="141" spans="1:16" x14ac:dyDescent="0.3">
      <c r="A141" s="19"/>
      <c r="B141" s="5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5"/>
      <c r="P141" s="9"/>
    </row>
    <row r="142" spans="1:16" x14ac:dyDescent="0.3">
      <c r="A142" s="19"/>
      <c r="B142" s="5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7"/>
      <c r="O142" s="5"/>
      <c r="P142" s="9"/>
    </row>
    <row r="143" spans="1:16" x14ac:dyDescent="0.3">
      <c r="A143" s="19"/>
      <c r="B143" s="5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7"/>
      <c r="O143" s="5"/>
      <c r="P143" s="9"/>
    </row>
    <row r="144" spans="1:16" x14ac:dyDescent="0.3">
      <c r="A144" s="19"/>
      <c r="B144" s="5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"/>
      <c r="O144" s="5"/>
      <c r="P144" s="9"/>
    </row>
    <row r="145" spans="1:16" x14ac:dyDescent="0.3">
      <c r="A145" s="19"/>
      <c r="B145" s="5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7"/>
      <c r="O145" s="5"/>
      <c r="P145" s="9"/>
    </row>
    <row r="146" spans="1:16" x14ac:dyDescent="0.3">
      <c r="A146" s="19"/>
      <c r="B146" s="5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"/>
      <c r="O146" s="5"/>
      <c r="P146" s="9"/>
    </row>
    <row r="147" spans="1:16" ht="15" thickBot="1" x14ac:dyDescent="0.35">
      <c r="A147" s="20"/>
      <c r="B147" s="6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8"/>
      <c r="O147" s="6"/>
      <c r="P147" s="10"/>
    </row>
  </sheetData>
  <sortState xmlns:xlrd2="http://schemas.microsoft.com/office/spreadsheetml/2017/richdata2" ref="A74:O95">
    <sortCondition descending="1" ref="O74:O95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Dominika</cp:lastModifiedBy>
  <cp:lastPrinted>2017-04-11T18:11:43Z</cp:lastPrinted>
  <dcterms:created xsi:type="dcterms:W3CDTF">2016-04-13T08:03:44Z</dcterms:created>
  <dcterms:modified xsi:type="dcterms:W3CDTF">2021-09-14T17:41:47Z</dcterms:modified>
</cp:coreProperties>
</file>